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0" windowWidth="19410" windowHeight="12390"/>
  </bookViews>
  <sheets>
    <sheet name="MCYSA GAME CARD ver.09012015" sheetId="1" r:id="rId1"/>
  </sheets>
  <definedNames>
    <definedName name="_xlnm.Print_Area" localSheetId="0">'MCYSA GAME CARD ver.09012015'!$E$2:$T$117</definedName>
  </definedNames>
  <calcPr calcId="125725" concurrentCalc="0"/>
</workbook>
</file>

<file path=xl/calcChain.xml><?xml version="1.0" encoding="utf-8"?>
<calcChain xmlns="http://schemas.openxmlformats.org/spreadsheetml/2006/main">
  <c r="T59" i="1"/>
  <c r="H62"/>
  <c r="O3"/>
  <c r="R35"/>
  <c r="F63"/>
  <c r="I61"/>
  <c r="T116"/>
  <c r="P66"/>
  <c r="P63"/>
  <c r="I72"/>
  <c r="I73"/>
  <c r="I74"/>
  <c r="I75"/>
  <c r="I76"/>
  <c r="I77"/>
  <c r="I78"/>
  <c r="I79"/>
  <c r="I80"/>
  <c r="I81"/>
  <c r="I82"/>
  <c r="I83"/>
  <c r="I84"/>
  <c r="I85"/>
  <c r="I86"/>
  <c r="I87"/>
  <c r="I88"/>
  <c r="H72"/>
  <c r="H73"/>
  <c r="H74"/>
  <c r="H75"/>
  <c r="H76"/>
  <c r="H77"/>
  <c r="H78"/>
  <c r="H79"/>
  <c r="H80"/>
  <c r="H81"/>
  <c r="H82"/>
  <c r="H83"/>
  <c r="H84"/>
  <c r="H85"/>
  <c r="H86"/>
  <c r="H87"/>
  <c r="H88"/>
  <c r="F72"/>
  <c r="F73"/>
  <c r="F74"/>
  <c r="F75"/>
  <c r="F76"/>
  <c r="F77"/>
  <c r="F78"/>
  <c r="F79"/>
  <c r="F80"/>
  <c r="F81"/>
  <c r="F82"/>
  <c r="F83"/>
  <c r="F84"/>
  <c r="F85"/>
  <c r="F86"/>
  <c r="F87"/>
  <c r="F88"/>
  <c r="I71"/>
  <c r="H71"/>
  <c r="F71"/>
  <c r="J62"/>
  <c r="J64"/>
  <c r="H64"/>
  <c r="J63"/>
  <c r="I70"/>
  <c r="I69"/>
  <c r="I68"/>
  <c r="I67"/>
  <c r="F70"/>
  <c r="F69"/>
  <c r="F68"/>
  <c r="F67"/>
</calcChain>
</file>

<file path=xl/sharedStrings.xml><?xml version="1.0" encoding="utf-8"?>
<sst xmlns="http://schemas.openxmlformats.org/spreadsheetml/2006/main" count="224" uniqueCount="174">
  <si>
    <t>Coach or Player Full Name</t>
  </si>
  <si>
    <t>Uniform #</t>
  </si>
  <si>
    <t>Pass #</t>
  </si>
  <si>
    <t>Y</t>
  </si>
  <si>
    <t>R</t>
  </si>
  <si>
    <t>Game#</t>
  </si>
  <si>
    <t>Date:</t>
  </si>
  <si>
    <t>Center Referee: _______________________   ID #:__________</t>
  </si>
  <si>
    <t>Asst Ref # 1:     _______________________   ID #:__________</t>
  </si>
  <si>
    <t>Asst Ref # 2:     _______________________   ID #:__________</t>
  </si>
  <si>
    <t>Excel</t>
  </si>
  <si>
    <t>Abv Avg</t>
  </si>
  <si>
    <t>Avg</t>
  </si>
  <si>
    <t>Bel Avg</t>
  </si>
  <si>
    <t>Poor</t>
  </si>
  <si>
    <t>Team conduct</t>
  </si>
  <si>
    <t>Coaches conduct</t>
  </si>
  <si>
    <t>Fans conduct</t>
  </si>
  <si>
    <t>THIS TEAM</t>
  </si>
  <si>
    <t>Time Started:</t>
  </si>
  <si>
    <t>Field:</t>
  </si>
  <si>
    <t>Home Team:</t>
  </si>
  <si>
    <t>1st Half</t>
  </si>
  <si>
    <t>2nd Half</t>
  </si>
  <si>
    <t>Total</t>
  </si>
  <si>
    <t>Home Coach Signature</t>
  </si>
  <si>
    <t>Print Home Coach Name</t>
  </si>
  <si>
    <t>Visitor Coach Signature</t>
  </si>
  <si>
    <t>Print Visitor Coach Name</t>
  </si>
  <si>
    <t>Date Played:</t>
  </si>
  <si>
    <t>Scoring:</t>
  </si>
  <si>
    <t>Excellent</t>
  </si>
  <si>
    <t>Average</t>
  </si>
  <si>
    <t>Lines</t>
  </si>
  <si>
    <t>Flags</t>
  </si>
  <si>
    <t>Goals</t>
  </si>
  <si>
    <t>Nets</t>
  </si>
  <si>
    <t>Grass</t>
  </si>
  <si>
    <t>Type H if home team, V if visitor</t>
  </si>
  <si>
    <t>Home or visit team? H=home, V=Visitor</t>
  </si>
  <si>
    <t>Signatures below accept final score shown above</t>
  </si>
  <si>
    <t>1. Referees arrived on time?</t>
  </si>
  <si>
    <t>Yes</t>
  </si>
  <si>
    <t>No</t>
  </si>
  <si>
    <t>No ref</t>
  </si>
  <si>
    <t>2. Inspected field?</t>
  </si>
  <si>
    <t>3. Inspected players equipment?</t>
  </si>
  <si>
    <t>5. Instructed Club Linesmen?</t>
  </si>
  <si>
    <t>6. Attitude</t>
  </si>
  <si>
    <t>7. Control of Game</t>
  </si>
  <si>
    <t>8. Positioning on Field</t>
  </si>
  <si>
    <t>9. Properly Attired</t>
  </si>
  <si>
    <t>10. Enforced MCYSA</t>
  </si>
  <si>
    <t>modifications to rules</t>
  </si>
  <si>
    <t>Center</t>
  </si>
  <si>
    <t>AR 1</t>
  </si>
  <si>
    <t>AR 2</t>
  </si>
  <si>
    <t>n/a</t>
  </si>
  <si>
    <t>Ball Size</t>
  </si>
  <si>
    <t>Max #</t>
  </si>
  <si>
    <t>Referee: 30 minutes</t>
  </si>
  <si>
    <t>SCORE</t>
  </si>
  <si>
    <t>(U17-U19)</t>
  </si>
  <si>
    <t>(U15-U16)</t>
  </si>
  <si>
    <t>(U11-U12)</t>
  </si>
  <si>
    <t>(U13-U14)</t>
  </si>
  <si>
    <t>Home Team</t>
  </si>
  <si>
    <t>Visiting Team</t>
  </si>
  <si>
    <t>Grace Period to Start Games:</t>
  </si>
  <si>
    <t>Max # of players in game, Min # to start game</t>
  </si>
  <si>
    <t>5.</t>
  </si>
  <si>
    <t xml:space="preserve"> 4.</t>
  </si>
  <si>
    <t xml:space="preserve"> 3.</t>
  </si>
  <si>
    <t xml:space="preserve"> 2.</t>
  </si>
  <si>
    <t xml:space="preserve"> 1.</t>
  </si>
  <si>
    <t>Time:</t>
  </si>
  <si>
    <t>Y        N</t>
  </si>
  <si>
    <t>Were the goals securely anchored?</t>
  </si>
  <si>
    <t>FIELD CONDITIONS:</t>
  </si>
  <si>
    <t>SAGE parent for Home Team?</t>
  </si>
  <si>
    <t>SAGE parent for Visiting Team?</t>
  </si>
  <si>
    <t>Fill in team names and scores for your records</t>
  </si>
  <si>
    <t>Indicate if you are "H" home team or "V" visiting team</t>
  </si>
  <si>
    <t>Game Number</t>
  </si>
  <si>
    <t>Scheduled Game Date</t>
  </si>
  <si>
    <t>Scheduled Game Time</t>
  </si>
  <si>
    <t>DIRECTIONS</t>
  </si>
  <si>
    <t>Bring both sheets to game and give to Referee</t>
  </si>
  <si>
    <t>♣</t>
  </si>
  <si>
    <t>Do not fill in any other non-highlighted areas</t>
  </si>
  <si>
    <t>Visiting Team:</t>
  </si>
  <si>
    <t>5. Major Issues:</t>
  </si>
  <si>
    <t>Time Ended:</t>
  </si>
  <si>
    <t>Referee Names &amp; ID's to be completed by Center Referee before game start</t>
  </si>
  <si>
    <t>R-1.  MCYSA TEAM ROSTER</t>
  </si>
  <si>
    <t>R-2.  REFEREE GAME REPORT</t>
  </si>
  <si>
    <t>R-3.  REFEREE DISCIPLINE REPORT</t>
  </si>
  <si>
    <t>R-4.  MCYSA SCORECARD</t>
  </si>
  <si>
    <t>Fill in GREEN highlighted section for R-1. MCYSA TEAM ROSTER area:</t>
  </si>
  <si>
    <t>Fill in GREEN highlighted section for R-4. MCYSA SCORECARD area:</t>
  </si>
  <si>
    <t>C-1. MCYSA TEAM ROSTER</t>
  </si>
  <si>
    <t>C-2. GAME SCORE</t>
  </si>
  <si>
    <t>Online report will ask for your evaluation of opponent</t>
  </si>
  <si>
    <t>Coaches must download and complete their game cards.  Be sure forms are complete before arriving at the field.</t>
  </si>
  <si>
    <t>completed above!</t>
  </si>
  <si>
    <t xml:space="preserve">The referee will fill in the referee names and ID's on the 2nd sheet in </t>
  </si>
  <si>
    <t>(print area and page breaks is already defined.)</t>
  </si>
  <si>
    <t xml:space="preserve">area C-3 and return it to the opposing coach PRIOR to game start.  You </t>
  </si>
  <si>
    <t>will receive their 2nd sheet from the referee.  This will give each of you</t>
  </si>
  <si>
    <t>information.  You will also have an opportunity to evaluate your opponents</t>
  </si>
  <si>
    <t>This roster will auto fill when GREEN HIGHLIGHTED areas are</t>
  </si>
  <si>
    <t>Print form  (just hit print button) - which will print out two pages</t>
  </si>
  <si>
    <t xml:space="preserve">Remember to use your portion of the game card to enter your online </t>
  </si>
  <si>
    <t>the same day/evening of the game if possible (within 24 hours at most).</t>
  </si>
  <si>
    <t xml:space="preserve">a copy of your opponents roster and can be used to record game </t>
  </si>
  <si>
    <t>Your Team Name - use full name (Club and Team name)</t>
  </si>
  <si>
    <t>Home Team Name - use full name (Club and Team name)</t>
  </si>
  <si>
    <t>Visiting Team Name - use full name (Club and Team name)</t>
  </si>
  <si>
    <t>coach, player, and fan Sportsmanship Conduct during the game.</t>
  </si>
  <si>
    <t>4. Inspected Players passes?</t>
  </si>
  <si>
    <t>In Emergency only ONE person per game calls hotline</t>
  </si>
  <si>
    <t>Emergency Assignor Hotline (973) 492-1624</t>
  </si>
  <si>
    <t>. . . or . . . MAIL TO: Mr. Jim Herbert - 62 Troy Hills Road - Whippany, NJ 07981</t>
  </si>
  <si>
    <t>Game # / Age/ Flight:</t>
  </si>
  <si>
    <t>THIS SHEET IS GIVEN TO THE OPPOSING COACH PRIOR TO GAME START</t>
  </si>
  <si>
    <t>√in</t>
  </si>
  <si>
    <t>Age</t>
  </si>
  <si>
    <t>Field Condition</t>
  </si>
  <si>
    <t>Scan and Email to :   jjherbert830@gmail.com</t>
  </si>
  <si>
    <t>Revised F16 v2.0 09.05.16</t>
  </si>
  <si>
    <t>Div 1</t>
  </si>
  <si>
    <t>Div 2</t>
  </si>
  <si>
    <t>Div 3</t>
  </si>
  <si>
    <t>Div 4</t>
  </si>
  <si>
    <t>Div 5</t>
  </si>
  <si>
    <t>Div 6</t>
  </si>
  <si>
    <t>(U8)</t>
  </si>
  <si>
    <t>4 x 10 min quarters</t>
  </si>
  <si>
    <t>2 x 25 min halves</t>
  </si>
  <si>
    <t>2 x 30 min halves</t>
  </si>
  <si>
    <t>Game Duration</t>
  </si>
  <si>
    <t>2 x 35 min halves</t>
  </si>
  <si>
    <t>2 x 40 min halves</t>
  </si>
  <si>
    <t>2 x 45 min halves</t>
  </si>
  <si>
    <t>Duration of Match and Ball Size</t>
  </si>
  <si>
    <t>(U9-U10)</t>
  </si>
  <si>
    <t xml:space="preserve">Referee Fees (amount that each team pays) </t>
  </si>
  <si>
    <t>no referee</t>
  </si>
  <si>
    <t>Div 4 (U11-U12)</t>
  </si>
  <si>
    <t>Div 5 (U9-10)</t>
  </si>
  <si>
    <t>Min #</t>
  </si>
  <si>
    <t>Div 1,2,3(U13-U19)</t>
  </si>
  <si>
    <t>Roster</t>
  </si>
  <si>
    <t>11 (10+GK)</t>
  </si>
  <si>
    <t>7 (6+GK)</t>
  </si>
  <si>
    <t>9 (8+GK)</t>
  </si>
  <si>
    <t>6 (5+GK)</t>
  </si>
  <si>
    <t>5 (4+GK)</t>
  </si>
  <si>
    <t>Home Team: 15 minutes to get to Min #</t>
  </si>
  <si>
    <t>Visiting Team: 30 minutes to get to Min #</t>
  </si>
  <si>
    <t xml:space="preserve">Note to Coaches: a maximum of three (3) carded coaches are permitted on the sideline during any given game. Only one may be a carded "Youth Trainer".  All coaches must be able to prove they are on the official roster for the team.   </t>
  </si>
  <si>
    <t xml:space="preserve">All coaches must submit the game score online (only first submittal is accepted, however). If posted score is incorrect, file a Score Dispute Form.  Coaches must also complete a Game Report (ref eval) online for their games within 24 hrs of game (preferably that evening).  See Coaches tab on www.mcysa.org for more details.
</t>
  </si>
  <si>
    <t>Game Report and Referee Evaluation.  Online reports should be submitted</t>
  </si>
  <si>
    <t>Player Names, Uniform #, and NJYS Pass #</t>
  </si>
  <si>
    <t>Attending Coaches Names and NJYS Pass #</t>
  </si>
  <si>
    <t>Note to Referees: a maximum of 3 carded coaches are permitted on the sideline during any given game.  Mark any coach or player serving a suspension with "S".  Put an "X" in box of leftmost column when checked in.  Put an "X" in the first Y-column for the first caution; in the 2nd Y-column for 2nd caution, and/or in the R-column for an ejection.</t>
  </si>
  <si>
    <t>All U9-U19 games MUST have a Grade 8 or higher USSF referee in the Center; Grade 9 referees may serve as AR's for U9-U12 games; ALL certified referees must be assigned by a USSF Certified Referee Assignor.</t>
  </si>
  <si>
    <t>C-3.  COACH EVALUATION OF REFEREE(S)</t>
  </si>
  <si>
    <t>C-4.  INSTRUCTIONS AND RULES</t>
  </si>
  <si>
    <t>Cautions (Yellow Cards):</t>
  </si>
  <si>
    <t>Ejections (Red Cards):</t>
  </si>
  <si>
    <t>AR # 1:  _____________________________  ID #:__________</t>
  </si>
  <si>
    <t>AR # 2: _____________________________   ID #:__________</t>
  </si>
  <si>
    <t>Center Referee: _______________________  ID #:__________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</si>
</sst>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164" formatCode="m/d/yy;@"/>
    <numFmt numFmtId="165" formatCode="0_);\(0\)"/>
    <numFmt numFmtId="166" formatCode="&quot;# &quot;0"/>
    <numFmt numFmtId="167" formatCode="#0&quot; minutes&quot;"/>
    <numFmt numFmtId="168" formatCode="[$-409]h:mm\ AM/PM;@"/>
  </numFmts>
  <fonts count="38">
    <font>
      <sz val="10"/>
      <name val="Arial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Intrepid"/>
    </font>
    <font>
      <b/>
      <sz val="10"/>
      <name val="Arial Narrow"/>
      <family val="2"/>
    </font>
    <font>
      <u/>
      <sz val="8"/>
      <name val="Arial"/>
      <family val="2"/>
    </font>
    <font>
      <sz val="8"/>
      <name val="Arial"/>
      <family val="2"/>
    </font>
    <font>
      <sz val="10"/>
      <name val="Arial"/>
    </font>
    <font>
      <u/>
      <sz val="10"/>
      <name val="Arial"/>
      <family val="2"/>
    </font>
    <font>
      <b/>
      <i/>
      <sz val="12"/>
      <name val="Paramount"/>
    </font>
    <font>
      <b/>
      <sz val="12"/>
      <name val="Paramount"/>
    </font>
    <font>
      <i/>
      <sz val="8"/>
      <name val="Arial"/>
      <family val="2"/>
    </font>
    <font>
      <sz val="9"/>
      <name val="Arial Narrow"/>
      <family val="2"/>
    </font>
    <font>
      <sz val="7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Paramount"/>
    </font>
    <font>
      <b/>
      <sz val="9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i/>
      <sz val="8"/>
      <name val="Intrepid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9"/>
      <color indexed="19"/>
      <name val="Arial"/>
      <family val="2"/>
    </font>
    <font>
      <b/>
      <u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i/>
      <sz val="11"/>
      <color indexed="16"/>
      <name val="Arial"/>
      <family val="2"/>
    </font>
    <font>
      <b/>
      <i/>
      <sz val="11"/>
      <color indexed="16"/>
      <name val="Paramount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1"/>
      <color indexed="1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0" xfId="0" applyFont="1"/>
    <xf numFmtId="0" fontId="3" fillId="0" borderId="0" xfId="0" applyFont="1"/>
    <xf numFmtId="0" fontId="0" fillId="0" borderId="29" xfId="0" applyBorder="1"/>
    <xf numFmtId="0" fontId="0" fillId="0" borderId="30" xfId="0" applyBorder="1"/>
    <xf numFmtId="0" fontId="4" fillId="0" borderId="17" xfId="0" applyFon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5" fillId="0" borderId="35" xfId="0" applyFon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36" xfId="0" applyBorder="1"/>
    <xf numFmtId="0" fontId="5" fillId="0" borderId="2" xfId="0" applyFont="1" applyBorder="1"/>
    <xf numFmtId="0" fontId="7" fillId="0" borderId="0" xfId="0" applyFont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37" xfId="0" applyFont="1" applyBorder="1" applyAlignment="1"/>
    <xf numFmtId="0" fontId="7" fillId="0" borderId="38" xfId="0" applyFont="1" applyBorder="1" applyAlignment="1"/>
    <xf numFmtId="0" fontId="0" fillId="0" borderId="0" xfId="0" applyAlignment="1">
      <alignment horizontal="left" indent="1"/>
    </xf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0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13" xfId="0" applyFont="1" applyBorder="1" applyAlignment="1"/>
    <xf numFmtId="0" fontId="7" fillId="0" borderId="5" xfId="0" applyFont="1" applyBorder="1" applyAlignment="1"/>
    <xf numFmtId="0" fontId="8" fillId="0" borderId="35" xfId="0" applyFont="1" applyBorder="1" applyAlignment="1"/>
    <xf numFmtId="0" fontId="1" fillId="0" borderId="0" xfId="0" applyFont="1" applyFill="1" applyBorder="1" applyAlignment="1">
      <alignment horizontal="left" indent="1"/>
    </xf>
    <xf numFmtId="0" fontId="4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7" fillId="3" borderId="0" xfId="0" applyFont="1" applyFill="1" applyAlignment="1"/>
    <xf numFmtId="0" fontId="9" fillId="0" borderId="0" xfId="0" applyFont="1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39" xfId="0" applyBorder="1"/>
    <xf numFmtId="0" fontId="0" fillId="0" borderId="40" xfId="0" applyBorder="1"/>
    <xf numFmtId="0" fontId="0" fillId="0" borderId="17" xfId="0" applyBorder="1"/>
    <xf numFmtId="0" fontId="0" fillId="0" borderId="18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0" borderId="45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45" xfId="0" applyBorder="1"/>
    <xf numFmtId="7" fontId="0" fillId="0" borderId="0" xfId="0" applyNumberFormat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0" fontId="0" fillId="0" borderId="0" xfId="0" applyFill="1"/>
    <xf numFmtId="0" fontId="2" fillId="0" borderId="35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0" xfId="0" applyFont="1" applyAlignment="1">
      <alignment horizontal="right"/>
    </xf>
    <xf numFmtId="0" fontId="1" fillId="0" borderId="48" xfId="0" applyFont="1" applyBorder="1" applyAlignment="1">
      <alignment horizontal="center"/>
    </xf>
    <xf numFmtId="0" fontId="6" fillId="0" borderId="4" xfId="0" applyFont="1" applyBorder="1"/>
    <xf numFmtId="0" fontId="0" fillId="0" borderId="0" xfId="0" quotePrefix="1"/>
    <xf numFmtId="0" fontId="0" fillId="0" borderId="0" xfId="0" quotePrefix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center"/>
    </xf>
    <xf numFmtId="0" fontId="17" fillId="0" borderId="0" xfId="0" applyFont="1"/>
    <xf numFmtId="0" fontId="18" fillId="0" borderId="13" xfId="0" applyFont="1" applyBorder="1" applyAlignment="1">
      <alignment horizontal="center"/>
    </xf>
    <xf numFmtId="165" fontId="18" fillId="2" borderId="48" xfId="0" applyNumberFormat="1" applyFont="1" applyFill="1" applyBorder="1" applyAlignment="1">
      <alignment horizontal="center"/>
    </xf>
    <xf numFmtId="165" fontId="18" fillId="2" borderId="46" xfId="0" applyNumberFormat="1" applyFont="1" applyFill="1" applyBorder="1" applyAlignment="1">
      <alignment horizontal="center"/>
    </xf>
    <xf numFmtId="165" fontId="18" fillId="2" borderId="47" xfId="0" applyNumberFormat="1" applyFont="1" applyFill="1" applyBorder="1" applyAlignment="1">
      <alignment horizontal="center"/>
    </xf>
    <xf numFmtId="165" fontId="12" fillId="0" borderId="48" xfId="0" applyNumberFormat="1" applyFont="1" applyFill="1" applyBorder="1" applyAlignment="1">
      <alignment horizontal="center"/>
    </xf>
    <xf numFmtId="165" fontId="12" fillId="0" borderId="46" xfId="0" applyNumberFormat="1" applyFont="1" applyFill="1" applyBorder="1" applyAlignment="1">
      <alignment horizontal="center"/>
    </xf>
    <xf numFmtId="165" fontId="12" fillId="0" borderId="47" xfId="0" applyNumberFormat="1" applyFont="1" applyFill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0" fillId="4" borderId="0" xfId="0" applyFont="1" applyFill="1"/>
    <xf numFmtId="0" fontId="23" fillId="0" borderId="0" xfId="0" applyFont="1"/>
    <xf numFmtId="0" fontId="24" fillId="0" borderId="52" xfId="0" applyFont="1" applyBorder="1"/>
    <xf numFmtId="0" fontId="24" fillId="0" borderId="53" xfId="0" applyFont="1" applyBorder="1"/>
    <xf numFmtId="0" fontId="25" fillId="0" borderId="54" xfId="0" applyFont="1" applyBorder="1"/>
    <xf numFmtId="0" fontId="25" fillId="0" borderId="0" xfId="0" applyFont="1" applyBorder="1"/>
    <xf numFmtId="0" fontId="26" fillId="0" borderId="0" xfId="0" applyFont="1" applyBorder="1"/>
    <xf numFmtId="0" fontId="28" fillId="0" borderId="53" xfId="0" applyFont="1" applyBorder="1"/>
    <xf numFmtId="0" fontId="29" fillId="2" borderId="0" xfId="0" applyFont="1" applyFill="1" applyBorder="1"/>
    <xf numFmtId="0" fontId="29" fillId="2" borderId="54" xfId="0" applyFont="1" applyFill="1" applyBorder="1"/>
    <xf numFmtId="0" fontId="29" fillId="0" borderId="0" xfId="0" applyFont="1" applyBorder="1"/>
    <xf numFmtId="0" fontId="29" fillId="0" borderId="54" xfId="0" applyFont="1" applyBorder="1"/>
    <xf numFmtId="0" fontId="30" fillId="0" borderId="0" xfId="0" applyFont="1" applyBorder="1"/>
    <xf numFmtId="0" fontId="30" fillId="0" borderId="54" xfId="0" applyFont="1" applyBorder="1"/>
    <xf numFmtId="0" fontId="28" fillId="0" borderId="55" xfId="0" applyFont="1" applyBorder="1"/>
    <xf numFmtId="0" fontId="29" fillId="0" borderId="56" xfId="0" applyFont="1" applyBorder="1"/>
    <xf numFmtId="0" fontId="29" fillId="0" borderId="57" xfId="0" applyFont="1" applyBorder="1"/>
    <xf numFmtId="0" fontId="29" fillId="0" borderId="0" xfId="0" applyFont="1"/>
    <xf numFmtId="0" fontId="28" fillId="0" borderId="0" xfId="0" applyFont="1"/>
    <xf numFmtId="0" fontId="31" fillId="5" borderId="0" xfId="0" applyFont="1" applyFill="1" applyAlignment="1">
      <alignment horizontal="center"/>
    </xf>
    <xf numFmtId="0" fontId="13" fillId="3" borderId="0" xfId="0" applyFont="1" applyFill="1" applyAlignment="1">
      <alignment horizontal="right"/>
    </xf>
    <xf numFmtId="0" fontId="33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7" fillId="0" borderId="0" xfId="0" applyFont="1" applyFill="1" applyAlignment="1">
      <alignment horizontal="center"/>
    </xf>
    <xf numFmtId="0" fontId="0" fillId="6" borderId="42" xfId="0" applyFill="1" applyBorder="1"/>
    <xf numFmtId="0" fontId="0" fillId="6" borderId="58" xfId="0" applyFill="1" applyBorder="1"/>
    <xf numFmtId="0" fontId="0" fillId="6" borderId="38" xfId="0" applyFill="1" applyBorder="1"/>
    <xf numFmtId="0" fontId="2" fillId="2" borderId="0" xfId="0" applyFont="1" applyFill="1"/>
    <xf numFmtId="0" fontId="0" fillId="0" borderId="0" xfId="0" applyFont="1" applyAlignment="1"/>
    <xf numFmtId="0" fontId="0" fillId="0" borderId="38" xfId="0" applyBorder="1"/>
    <xf numFmtId="0" fontId="36" fillId="0" borderId="0" xfId="0" applyFont="1"/>
    <xf numFmtId="0" fontId="36" fillId="0" borderId="6" xfId="0" applyFont="1" applyBorder="1"/>
    <xf numFmtId="0" fontId="36" fillId="0" borderId="8" xfId="0" applyFont="1" applyBorder="1"/>
    <xf numFmtId="0" fontId="36" fillId="0" borderId="10" xfId="0" applyFont="1" applyBorder="1"/>
    <xf numFmtId="0" fontId="36" fillId="0" borderId="11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0" fillId="8" borderId="0" xfId="0" applyFill="1"/>
    <xf numFmtId="0" fontId="2" fillId="8" borderId="0" xfId="0" applyFont="1" applyFill="1" applyAlignment="1">
      <alignment horizontal="left"/>
    </xf>
    <xf numFmtId="0" fontId="2" fillId="8" borderId="0" xfId="0" applyFont="1" applyFill="1" applyAlignment="1">
      <alignment horizontal="center"/>
    </xf>
    <xf numFmtId="0" fontId="36" fillId="0" borderId="11" xfId="0" applyFont="1" applyBorder="1"/>
    <xf numFmtId="0" fontId="0" fillId="0" borderId="66" xfId="0" applyBorder="1"/>
    <xf numFmtId="0" fontId="0" fillId="0" borderId="67" xfId="0" applyBorder="1"/>
    <xf numFmtId="0" fontId="36" fillId="0" borderId="37" xfId="0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6" fillId="0" borderId="65" xfId="0" applyFont="1" applyBorder="1"/>
    <xf numFmtId="0" fontId="36" fillId="0" borderId="68" xfId="0" applyFont="1" applyFill="1" applyBorder="1"/>
    <xf numFmtId="0" fontId="0" fillId="0" borderId="4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0" fontId="36" fillId="0" borderId="42" xfId="0" applyFont="1" applyBorder="1" applyAlignment="1">
      <alignment horizontal="center"/>
    </xf>
    <xf numFmtId="7" fontId="0" fillId="7" borderId="48" xfId="0" applyNumberFormat="1" applyFill="1" applyBorder="1" applyAlignment="1">
      <alignment horizontal="center"/>
    </xf>
    <xf numFmtId="5" fontId="36" fillId="7" borderId="47" xfId="0" applyNumberFormat="1" applyFont="1" applyFill="1" applyBorder="1" applyAlignment="1">
      <alignment horizontal="center"/>
    </xf>
    <xf numFmtId="7" fontId="0" fillId="7" borderId="46" xfId="0" applyNumberFormat="1" applyFill="1" applyBorder="1" applyAlignment="1">
      <alignment horizontal="center"/>
    </xf>
    <xf numFmtId="0" fontId="0" fillId="0" borderId="0" xfId="0" applyNumberFormat="1"/>
    <xf numFmtId="0" fontId="37" fillId="0" borderId="0" xfId="0" applyFont="1"/>
    <xf numFmtId="0" fontId="37" fillId="0" borderId="13" xfId="0" applyFont="1" applyBorder="1"/>
    <xf numFmtId="0" fontId="37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8" xfId="0" applyFont="1" applyFill="1" applyBorder="1" applyAlignment="1"/>
    <xf numFmtId="0" fontId="12" fillId="0" borderId="9" xfId="0" applyFont="1" applyFill="1" applyBorder="1" applyAlignment="1"/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/>
    <xf numFmtId="0" fontId="12" fillId="0" borderId="11" xfId="0" applyFont="1" applyFill="1" applyBorder="1" applyAlignment="1"/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8" xfId="0" applyFont="1" applyFill="1" applyBorder="1" applyAlignment="1">
      <alignment horizontal="left" indent="4"/>
    </xf>
    <xf numFmtId="0" fontId="12" fillId="0" borderId="15" xfId="0" applyFont="1" applyFill="1" applyBorder="1" applyAlignment="1">
      <alignment horizontal="left" indent="4"/>
    </xf>
    <xf numFmtId="0" fontId="12" fillId="0" borderId="9" xfId="0" applyFont="1" applyFill="1" applyBorder="1" applyAlignment="1">
      <alignment horizontal="left" indent="4"/>
    </xf>
    <xf numFmtId="0" fontId="12" fillId="0" borderId="3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168" fontId="2" fillId="0" borderId="39" xfId="0" applyNumberFormat="1" applyFont="1" applyFill="1" applyBorder="1" applyAlignment="1">
      <alignment horizontal="center"/>
    </xf>
    <xf numFmtId="168" fontId="2" fillId="0" borderId="39" xfId="0" applyNumberFormat="1" applyFont="1" applyBorder="1" applyAlignment="1">
      <alignment horizontal="center"/>
    </xf>
    <xf numFmtId="168" fontId="2" fillId="2" borderId="39" xfId="0" applyNumberFormat="1" applyFont="1" applyFill="1" applyBorder="1" applyAlignment="1">
      <alignment horizontal="center"/>
    </xf>
    <xf numFmtId="168" fontId="0" fillId="0" borderId="39" xfId="0" applyNumberFormat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left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167" fontId="0" fillId="7" borderId="8" xfId="0" applyNumberFormat="1" applyFill="1" applyBorder="1" applyAlignment="1">
      <alignment horizontal="center"/>
    </xf>
    <xf numFmtId="167" fontId="0" fillId="7" borderId="9" xfId="0" applyNumberFormat="1" applyFill="1" applyBorder="1" applyAlignment="1">
      <alignment horizontal="center"/>
    </xf>
    <xf numFmtId="167" fontId="0" fillId="7" borderId="10" xfId="0" applyNumberFormat="1" applyFill="1" applyBorder="1" applyAlignment="1">
      <alignment horizontal="center"/>
    </xf>
    <xf numFmtId="167" fontId="0" fillId="7" borderId="11" xfId="0" applyNumberForma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12" fillId="0" borderId="6" xfId="0" applyFont="1" applyFill="1" applyBorder="1" applyAlignment="1"/>
    <xf numFmtId="0" fontId="12" fillId="0" borderId="7" xfId="0" applyFont="1" applyFill="1" applyBorder="1" applyAlignment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indent="4"/>
    </xf>
    <xf numFmtId="0" fontId="12" fillId="0" borderId="16" xfId="0" applyFont="1" applyFill="1" applyBorder="1" applyAlignment="1">
      <alignment horizontal="left" indent="4"/>
    </xf>
    <xf numFmtId="0" fontId="12" fillId="0" borderId="11" xfId="0" applyFont="1" applyFill="1" applyBorder="1" applyAlignment="1">
      <alignment horizontal="left" indent="4"/>
    </xf>
    <xf numFmtId="0" fontId="12" fillId="0" borderId="6" xfId="0" applyFont="1" applyFill="1" applyBorder="1" applyAlignment="1">
      <alignment horizontal="left" indent="4"/>
    </xf>
    <xf numFmtId="0" fontId="12" fillId="0" borderId="14" xfId="0" applyFont="1" applyFill="1" applyBorder="1" applyAlignment="1">
      <alignment horizontal="left" indent="4"/>
    </xf>
    <xf numFmtId="0" fontId="12" fillId="0" borderId="7" xfId="0" applyFont="1" applyFill="1" applyBorder="1" applyAlignment="1">
      <alignment horizontal="left" indent="4"/>
    </xf>
    <xf numFmtId="0" fontId="18" fillId="2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2" borderId="6" xfId="0" applyFont="1" applyFill="1" applyBorder="1" applyAlignment="1"/>
    <xf numFmtId="0" fontId="18" fillId="0" borderId="7" xfId="0" applyFont="1" applyBorder="1" applyAlignment="1"/>
    <xf numFmtId="0" fontId="2" fillId="0" borderId="13" xfId="0" applyFont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2" borderId="8" xfId="0" applyFont="1" applyFill="1" applyBorder="1" applyAlignment="1"/>
    <xf numFmtId="0" fontId="18" fillId="0" borderId="9" xfId="0" applyFont="1" applyBorder="1" applyAlignment="1"/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 indent="4"/>
    </xf>
    <xf numFmtId="0" fontId="18" fillId="0" borderId="15" xfId="0" applyFont="1" applyBorder="1" applyAlignment="1">
      <alignment horizontal="left" indent="4"/>
    </xf>
    <xf numFmtId="0" fontId="18" fillId="0" borderId="9" xfId="0" applyFont="1" applyBorder="1" applyAlignment="1">
      <alignment horizontal="left" indent="4"/>
    </xf>
    <xf numFmtId="0" fontId="18" fillId="2" borderId="10" xfId="0" applyFont="1" applyFill="1" applyBorder="1" applyAlignment="1">
      <alignment horizontal="left" indent="4"/>
    </xf>
    <xf numFmtId="0" fontId="18" fillId="0" borderId="16" xfId="0" applyFont="1" applyBorder="1" applyAlignment="1">
      <alignment horizontal="left" indent="4"/>
    </xf>
    <xf numFmtId="0" fontId="18" fillId="0" borderId="11" xfId="0" applyFont="1" applyBorder="1" applyAlignment="1">
      <alignment horizontal="left" indent="4"/>
    </xf>
    <xf numFmtId="164" fontId="2" fillId="2" borderId="39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7" fillId="0" borderId="63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54" xfId="0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indent="4"/>
    </xf>
    <xf numFmtId="0" fontId="18" fillId="0" borderId="14" xfId="0" applyFont="1" applyBorder="1" applyAlignment="1">
      <alignment horizontal="left" indent="4"/>
    </xf>
    <xf numFmtId="0" fontId="18" fillId="0" borderId="7" xfId="0" applyFont="1" applyBorder="1" applyAlignment="1">
      <alignment horizontal="left" indent="4"/>
    </xf>
    <xf numFmtId="0" fontId="2" fillId="2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8" fillId="2" borderId="10" xfId="0" applyFont="1" applyFill="1" applyBorder="1" applyAlignment="1"/>
    <xf numFmtId="0" fontId="18" fillId="0" borderId="11" xfId="0" applyFont="1" applyBorder="1" applyAlignment="1"/>
    <xf numFmtId="0" fontId="1" fillId="0" borderId="0" xfId="0" applyFont="1" applyAlignment="1">
      <alignment horizontal="right"/>
    </xf>
    <xf numFmtId="0" fontId="34" fillId="0" borderId="0" xfId="0" applyFont="1" applyAlignment="1">
      <alignment horizontal="left"/>
    </xf>
    <xf numFmtId="0" fontId="32" fillId="0" borderId="12" xfId="0" applyFont="1" applyBorder="1" applyAlignment="1">
      <alignment horizontal="center"/>
    </xf>
    <xf numFmtId="0" fontId="35" fillId="7" borderId="0" xfId="0" applyFont="1" applyFill="1" applyAlignment="1">
      <alignment horizontal="center"/>
    </xf>
    <xf numFmtId="7" fontId="0" fillId="7" borderId="6" xfId="0" applyNumberFormat="1" applyFill="1" applyBorder="1" applyAlignment="1">
      <alignment horizontal="center"/>
    </xf>
    <xf numFmtId="7" fontId="0" fillId="7" borderId="8" xfId="0" applyNumberFormat="1" applyFill="1" applyBorder="1" applyAlignment="1">
      <alignment horizontal="center"/>
    </xf>
    <xf numFmtId="5" fontId="14" fillId="7" borderId="10" xfId="0" applyNumberFormat="1" applyFont="1" applyFill="1" applyBorder="1" applyAlignment="1">
      <alignment horizontal="center"/>
    </xf>
    <xf numFmtId="5" fontId="36" fillId="7" borderId="46" xfId="0" applyNumberFormat="1" applyFont="1" applyFill="1" applyBorder="1" applyAlignment="1">
      <alignment horizontal="center"/>
    </xf>
    <xf numFmtId="7" fontId="36" fillId="7" borderId="8" xfId="0" applyNumberFormat="1" applyFont="1" applyFill="1" applyBorder="1" applyAlignment="1">
      <alignment horizontal="center"/>
    </xf>
    <xf numFmtId="5" fontId="36" fillId="7" borderId="8" xfId="0" applyNumberFormat="1" applyFont="1" applyFill="1" applyBorder="1" applyAlignment="1">
      <alignment horizontal="center"/>
    </xf>
    <xf numFmtId="5" fontId="36" fillId="7" borderId="10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0</xdr:rowOff>
    </xdr:from>
    <xdr:to>
      <xdr:col>5</xdr:col>
      <xdr:colOff>431489</xdr:colOff>
      <xdr:row>6</xdr:row>
      <xdr:rowOff>149868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965700" y="8509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7</xdr:row>
      <xdr:rowOff>0</xdr:rowOff>
    </xdr:from>
    <xdr:to>
      <xdr:col>5</xdr:col>
      <xdr:colOff>431489</xdr:colOff>
      <xdr:row>7</xdr:row>
      <xdr:rowOff>149868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5700" y="10033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5</xdr:col>
      <xdr:colOff>431489</xdr:colOff>
      <xdr:row>8</xdr:row>
      <xdr:rowOff>151190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965700" y="11557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9</xdr:row>
      <xdr:rowOff>0</xdr:rowOff>
    </xdr:from>
    <xdr:to>
      <xdr:col>5</xdr:col>
      <xdr:colOff>431489</xdr:colOff>
      <xdr:row>9</xdr:row>
      <xdr:rowOff>149868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965700" y="13208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2</xdr:row>
      <xdr:rowOff>0</xdr:rowOff>
    </xdr:from>
    <xdr:to>
      <xdr:col>5</xdr:col>
      <xdr:colOff>431489</xdr:colOff>
      <xdr:row>2</xdr:row>
      <xdr:rowOff>141052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965700" y="2540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Team:</a:t>
          </a:r>
        </a:p>
      </xdr:txBody>
    </xdr:sp>
    <xdr:clientData/>
  </xdr:twoCellAnchor>
  <xdr:twoCellAnchor>
    <xdr:from>
      <xdr:col>5</xdr:col>
      <xdr:colOff>38100</xdr:colOff>
      <xdr:row>66</xdr:row>
      <xdr:rowOff>0</xdr:rowOff>
    </xdr:from>
    <xdr:to>
      <xdr:col>5</xdr:col>
      <xdr:colOff>431489</xdr:colOff>
      <xdr:row>66</xdr:row>
      <xdr:rowOff>127382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965700" y="104521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67</xdr:row>
      <xdr:rowOff>0</xdr:rowOff>
    </xdr:from>
    <xdr:to>
      <xdr:col>5</xdr:col>
      <xdr:colOff>431489</xdr:colOff>
      <xdr:row>67</xdr:row>
      <xdr:rowOff>137379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4965700" y="106045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68</xdr:row>
      <xdr:rowOff>0</xdr:rowOff>
    </xdr:from>
    <xdr:to>
      <xdr:col>5</xdr:col>
      <xdr:colOff>431489</xdr:colOff>
      <xdr:row>68</xdr:row>
      <xdr:rowOff>126175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965700" y="107696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69</xdr:row>
      <xdr:rowOff>0</xdr:rowOff>
    </xdr:from>
    <xdr:to>
      <xdr:col>5</xdr:col>
      <xdr:colOff>431489</xdr:colOff>
      <xdr:row>69</xdr:row>
      <xdr:rowOff>149868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965700" y="10922000"/>
          <a:ext cx="457200" cy="127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Coach:</a:t>
          </a:r>
        </a:p>
      </xdr:txBody>
    </xdr:sp>
    <xdr:clientData/>
  </xdr:twoCellAnchor>
  <xdr:twoCellAnchor>
    <xdr:from>
      <xdr:col>5</xdr:col>
      <xdr:colOff>38100</xdr:colOff>
      <xdr:row>62</xdr:row>
      <xdr:rowOff>0</xdr:rowOff>
    </xdr:from>
    <xdr:to>
      <xdr:col>5</xdr:col>
      <xdr:colOff>431489</xdr:colOff>
      <xdr:row>62</xdr:row>
      <xdr:rowOff>145521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965700" y="9753600"/>
          <a:ext cx="457200" cy="139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Team:</a:t>
          </a:r>
        </a:p>
      </xdr:txBody>
    </xdr:sp>
    <xdr:clientData/>
  </xdr:twoCellAnchor>
  <xdr:twoCellAnchor>
    <xdr:from>
      <xdr:col>15</xdr:col>
      <xdr:colOff>19050</xdr:colOff>
      <xdr:row>54</xdr:row>
      <xdr:rowOff>0</xdr:rowOff>
    </xdr:from>
    <xdr:to>
      <xdr:col>17</xdr:col>
      <xdr:colOff>466725</xdr:colOff>
      <xdr:row>54</xdr:row>
      <xdr:rowOff>0</xdr:rowOff>
    </xdr:to>
    <xdr:sp macro="" textlink="">
      <xdr:nvSpPr>
        <xdr:cNvPr id="1353" name="Line 12"/>
        <xdr:cNvSpPr>
          <a:spLocks noChangeShapeType="1"/>
        </xdr:cNvSpPr>
      </xdr:nvSpPr>
      <xdr:spPr bwMode="auto">
        <a:xfrm>
          <a:off x="9134475" y="9201150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57</xdr:row>
      <xdr:rowOff>0</xdr:rowOff>
    </xdr:from>
    <xdr:to>
      <xdr:col>17</xdr:col>
      <xdr:colOff>466725</xdr:colOff>
      <xdr:row>57</xdr:row>
      <xdr:rowOff>0</xdr:rowOff>
    </xdr:to>
    <xdr:sp macro="" textlink="">
      <xdr:nvSpPr>
        <xdr:cNvPr id="1354" name="Line 14"/>
        <xdr:cNvSpPr>
          <a:spLocks noChangeShapeType="1"/>
        </xdr:cNvSpPr>
      </xdr:nvSpPr>
      <xdr:spPr bwMode="auto">
        <a:xfrm>
          <a:off x="9115425" y="9696450"/>
          <a:ext cx="1571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abSelected="1" zoomScale="125" zoomScaleNormal="125" workbookViewId="0">
      <selection activeCell="A2" sqref="A2"/>
    </sheetView>
  </sheetViews>
  <sheetFormatPr defaultColWidth="8.7109375" defaultRowHeight="12.75"/>
  <cols>
    <col min="1" max="1" width="2.140625" customWidth="1"/>
    <col min="2" max="2" width="2.42578125" style="106" customWidth="1"/>
    <col min="3" max="3" width="69.28515625" style="106" customWidth="1"/>
    <col min="4" max="4" width="1.42578125" customWidth="1"/>
    <col min="5" max="5" width="2.7109375" customWidth="1"/>
    <col min="6" max="6" width="23.7109375" customWidth="1"/>
    <col min="7" max="10" width="5.7109375" customWidth="1"/>
    <col min="11" max="13" width="2.42578125" customWidth="1"/>
    <col min="14" max="14" width="1.42578125" style="96" customWidth="1"/>
    <col min="15" max="15" width="3.42578125" customWidth="1"/>
    <col min="16" max="16" width="6.7109375" customWidth="1"/>
    <col min="17" max="17" width="9.85546875" customWidth="1"/>
    <col min="21" max="21" width="1.140625" customWidth="1"/>
  </cols>
  <sheetData>
    <row r="1" spans="1:22" ht="5.25" customHeight="1" thickBot="1"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2" ht="18" thickTop="1" thickBot="1">
      <c r="A2" s="123"/>
      <c r="B2" s="268" t="s">
        <v>103</v>
      </c>
      <c r="C2" s="269"/>
      <c r="D2" s="119"/>
      <c r="E2" s="96"/>
      <c r="F2" s="181" t="s">
        <v>94</v>
      </c>
      <c r="G2" s="34" t="s">
        <v>126</v>
      </c>
      <c r="H2" s="149"/>
      <c r="I2" s="4" t="s">
        <v>5</v>
      </c>
      <c r="J2" s="275"/>
      <c r="K2" s="276"/>
      <c r="L2" s="276"/>
      <c r="M2" s="276"/>
      <c r="N2" s="67"/>
      <c r="P2" s="181" t="s">
        <v>95</v>
      </c>
      <c r="Q2" s="181"/>
      <c r="R2" s="181"/>
      <c r="S2" s="181"/>
      <c r="T2" s="181"/>
      <c r="U2" s="119"/>
    </row>
    <row r="3" spans="1:22" ht="14.25" thickBot="1">
      <c r="A3" s="124"/>
      <c r="B3" s="270"/>
      <c r="C3" s="271"/>
      <c r="D3" s="119"/>
      <c r="E3" s="96"/>
      <c r="F3" s="258"/>
      <c r="G3" s="258"/>
      <c r="H3" s="258"/>
      <c r="I3" s="4" t="s">
        <v>6</v>
      </c>
      <c r="J3" s="265"/>
      <c r="K3" s="225"/>
      <c r="L3" s="225"/>
      <c r="M3" s="225"/>
      <c r="N3" s="67"/>
      <c r="O3" s="285" t="str">
        <f>C38</f>
        <v>Revised F16 v2.0 09.05.16</v>
      </c>
      <c r="P3" s="285"/>
      <c r="Q3" s="285"/>
      <c r="R3" s="285"/>
      <c r="S3" s="285"/>
      <c r="T3" s="285"/>
      <c r="U3" s="119"/>
    </row>
    <row r="4" spans="1:22" ht="15" customHeight="1" thickBot="1">
      <c r="A4" s="124"/>
      <c r="B4" s="127" t="s">
        <v>86</v>
      </c>
      <c r="C4" s="125"/>
      <c r="D4" s="119"/>
      <c r="E4" s="96"/>
      <c r="F4" s="64"/>
      <c r="G4" s="66" t="s">
        <v>38</v>
      </c>
      <c r="H4" s="65"/>
      <c r="I4" s="4" t="s">
        <v>75</v>
      </c>
      <c r="J4" s="210"/>
      <c r="K4" s="211"/>
      <c r="L4" s="211"/>
      <c r="M4" s="211"/>
      <c r="N4" s="67"/>
      <c r="O4" s="104" t="s">
        <v>74</v>
      </c>
      <c r="P4" s="51" t="s">
        <v>79</v>
      </c>
      <c r="Q4" s="49"/>
      <c r="R4" s="49"/>
      <c r="S4" s="49"/>
      <c r="T4" s="49" t="s">
        <v>76</v>
      </c>
      <c r="U4" s="119"/>
    </row>
    <row r="5" spans="1:22" ht="6" customHeight="1" thickBot="1">
      <c r="A5" s="124"/>
      <c r="B5" s="126"/>
      <c r="C5" s="125"/>
      <c r="D5" s="119"/>
      <c r="E5" s="96"/>
      <c r="N5" s="67"/>
      <c r="Q5" s="49"/>
      <c r="R5" s="49"/>
      <c r="S5" s="49"/>
      <c r="T5" s="49"/>
      <c r="U5" s="119"/>
    </row>
    <row r="6" spans="1:22" s="3" customFormat="1" ht="13.5" thickBot="1">
      <c r="A6" s="128" t="s">
        <v>88</v>
      </c>
      <c r="B6" s="129" t="s">
        <v>98</v>
      </c>
      <c r="C6" s="130"/>
      <c r="D6" s="120"/>
      <c r="E6" s="145" t="s">
        <v>125</v>
      </c>
      <c r="F6" s="3" t="s">
        <v>0</v>
      </c>
      <c r="H6" s="4" t="s">
        <v>1</v>
      </c>
      <c r="I6" s="44" t="s">
        <v>2</v>
      </c>
      <c r="J6" s="44"/>
      <c r="K6" s="22" t="s">
        <v>3</v>
      </c>
      <c r="L6" s="23" t="s">
        <v>3</v>
      </c>
      <c r="M6" s="24" t="s">
        <v>4</v>
      </c>
      <c r="N6" s="68"/>
      <c r="O6" s="104" t="s">
        <v>73</v>
      </c>
      <c r="P6" s="49" t="s">
        <v>80</v>
      </c>
      <c r="Q6" s="49"/>
      <c r="R6" s="49"/>
      <c r="S6" s="49"/>
      <c r="T6" s="49" t="s">
        <v>76</v>
      </c>
      <c r="U6" s="120"/>
    </row>
    <row r="7" spans="1:22" ht="14.25" thickBot="1">
      <c r="A7" s="128"/>
      <c r="B7" s="131"/>
      <c r="C7" s="132" t="s">
        <v>115</v>
      </c>
      <c r="D7" s="119"/>
      <c r="E7" s="146"/>
      <c r="F7" s="272"/>
      <c r="G7" s="273"/>
      <c r="H7" s="274"/>
      <c r="I7" s="244"/>
      <c r="J7" s="245"/>
      <c r="K7" s="25"/>
      <c r="L7" s="26"/>
      <c r="M7" s="27"/>
      <c r="N7" s="67"/>
      <c r="P7" s="49"/>
      <c r="Q7" s="49"/>
      <c r="R7" s="49"/>
      <c r="S7" s="49"/>
      <c r="T7" s="49"/>
      <c r="U7" s="119"/>
    </row>
    <row r="8" spans="1:22" ht="14.25" thickBot="1">
      <c r="A8" s="128"/>
      <c r="B8" s="131"/>
      <c r="C8" s="132" t="s">
        <v>82</v>
      </c>
      <c r="D8" s="119"/>
      <c r="E8" s="146"/>
      <c r="F8" s="259"/>
      <c r="G8" s="260"/>
      <c r="H8" s="261"/>
      <c r="I8" s="218"/>
      <c r="J8" s="219"/>
      <c r="K8" s="28"/>
      <c r="L8" s="29"/>
      <c r="M8" s="30"/>
      <c r="N8" s="67"/>
      <c r="O8" s="104" t="s">
        <v>72</v>
      </c>
      <c r="P8" s="49" t="s">
        <v>78</v>
      </c>
      <c r="Q8" s="49"/>
      <c r="R8" s="49"/>
      <c r="S8" s="49"/>
      <c r="T8" s="49"/>
      <c r="U8" s="119"/>
    </row>
    <row r="9" spans="1:22" ht="14.25" thickBot="1">
      <c r="A9" s="128"/>
      <c r="B9" s="131"/>
      <c r="C9" s="132" t="s">
        <v>83</v>
      </c>
      <c r="D9" s="119"/>
      <c r="E9" s="146"/>
      <c r="F9" s="259"/>
      <c r="G9" s="260"/>
      <c r="H9" s="261"/>
      <c r="I9" s="218"/>
      <c r="J9" s="219"/>
      <c r="K9" s="28"/>
      <c r="L9" s="29"/>
      <c r="M9" s="30"/>
      <c r="N9" s="67"/>
      <c r="P9" s="49"/>
      <c r="Q9" s="49"/>
      <c r="R9" s="3" t="s">
        <v>31</v>
      </c>
      <c r="S9" s="3" t="s">
        <v>32</v>
      </c>
      <c r="T9" s="3" t="s">
        <v>14</v>
      </c>
      <c r="U9" s="119"/>
    </row>
    <row r="10" spans="1:22" ht="14.25" thickBot="1">
      <c r="A10" s="128"/>
      <c r="B10" s="131"/>
      <c r="C10" s="132" t="s">
        <v>84</v>
      </c>
      <c r="D10" s="119"/>
      <c r="E10" s="146"/>
      <c r="F10" s="262"/>
      <c r="G10" s="263"/>
      <c r="H10" s="264"/>
      <c r="I10" s="251"/>
      <c r="J10" s="252"/>
      <c r="K10" s="31"/>
      <c r="L10" s="32"/>
      <c r="M10" s="33"/>
      <c r="N10" s="67"/>
      <c r="P10" s="49"/>
      <c r="Q10" s="49"/>
      <c r="R10" s="52"/>
      <c r="S10" s="52"/>
      <c r="T10" s="52"/>
      <c r="U10" s="119"/>
    </row>
    <row r="11" spans="1:22" ht="14.25" thickBot="1">
      <c r="A11" s="128"/>
      <c r="B11" s="131"/>
      <c r="C11" s="132" t="s">
        <v>85</v>
      </c>
      <c r="D11" s="119"/>
      <c r="E11" s="146"/>
      <c r="F11" s="246"/>
      <c r="G11" s="247"/>
      <c r="H11" s="110"/>
      <c r="I11" s="244"/>
      <c r="J11" s="245"/>
      <c r="K11" s="25"/>
      <c r="L11" s="26"/>
      <c r="M11" s="27"/>
      <c r="N11" s="67"/>
      <c r="Q11" s="49" t="s">
        <v>33</v>
      </c>
      <c r="R11" s="53"/>
      <c r="S11" s="53"/>
      <c r="T11" s="53"/>
      <c r="U11" s="119"/>
    </row>
    <row r="12" spans="1:22" ht="14.25" thickBot="1">
      <c r="A12" s="128"/>
      <c r="B12" s="131"/>
      <c r="C12" s="132" t="s">
        <v>164</v>
      </c>
      <c r="D12" s="119"/>
      <c r="E12" s="146"/>
      <c r="F12" s="253"/>
      <c r="G12" s="254"/>
      <c r="H12" s="111"/>
      <c r="I12" s="218"/>
      <c r="J12" s="219"/>
      <c r="K12" s="28"/>
      <c r="L12" s="29"/>
      <c r="M12" s="30"/>
      <c r="N12" s="67"/>
      <c r="Q12" s="49"/>
      <c r="R12" s="52"/>
      <c r="S12" s="52"/>
      <c r="T12" s="52"/>
      <c r="U12" s="119"/>
    </row>
    <row r="13" spans="1:22" ht="14.25" thickBot="1">
      <c r="A13" s="128"/>
      <c r="B13" s="131"/>
      <c r="C13" s="132" t="s">
        <v>163</v>
      </c>
      <c r="D13" s="119"/>
      <c r="E13" s="146"/>
      <c r="F13" s="253"/>
      <c r="G13" s="254"/>
      <c r="H13" s="111"/>
      <c r="I13" s="218"/>
      <c r="J13" s="219"/>
      <c r="K13" s="28"/>
      <c r="L13" s="29"/>
      <c r="M13" s="30"/>
      <c r="N13" s="67"/>
      <c r="Q13" s="49" t="s">
        <v>34</v>
      </c>
      <c r="R13" s="53"/>
      <c r="S13" s="53"/>
      <c r="T13" s="53"/>
      <c r="U13" s="119"/>
    </row>
    <row r="14" spans="1:22" ht="14.25" thickBot="1">
      <c r="A14" s="128"/>
      <c r="B14" s="131"/>
      <c r="C14" s="132"/>
      <c r="D14" s="119"/>
      <c r="E14" s="146"/>
      <c r="F14" s="253"/>
      <c r="G14" s="254"/>
      <c r="H14" s="111"/>
      <c r="I14" s="218"/>
      <c r="J14" s="219"/>
      <c r="K14" s="28"/>
      <c r="L14" s="29"/>
      <c r="M14" s="30"/>
      <c r="N14" s="67"/>
      <c r="Q14" s="49"/>
      <c r="R14" s="52"/>
      <c r="S14" s="52"/>
      <c r="T14" s="52"/>
      <c r="U14" s="119"/>
      <c r="V14" s="3"/>
    </row>
    <row r="15" spans="1:22" ht="14.25" thickBot="1">
      <c r="A15" s="128" t="s">
        <v>88</v>
      </c>
      <c r="B15" s="129" t="s">
        <v>99</v>
      </c>
      <c r="C15" s="130"/>
      <c r="D15" s="119"/>
      <c r="E15" s="146"/>
      <c r="F15" s="253"/>
      <c r="G15" s="254"/>
      <c r="H15" s="111"/>
      <c r="I15" s="218"/>
      <c r="J15" s="219"/>
      <c r="K15" s="28"/>
      <c r="L15" s="29"/>
      <c r="M15" s="30"/>
      <c r="N15" s="67"/>
      <c r="Q15" s="49" t="s">
        <v>35</v>
      </c>
      <c r="R15" s="53"/>
      <c r="S15" s="53"/>
      <c r="T15" s="53"/>
      <c r="U15" s="119"/>
    </row>
    <row r="16" spans="1:22" ht="14.25" thickBot="1">
      <c r="A16" s="128"/>
      <c r="B16" s="131"/>
      <c r="C16" s="132" t="s">
        <v>116</v>
      </c>
      <c r="D16" s="119"/>
      <c r="E16" s="146"/>
      <c r="F16" s="253"/>
      <c r="G16" s="254"/>
      <c r="H16" s="111"/>
      <c r="I16" s="218"/>
      <c r="J16" s="219"/>
      <c r="K16" s="28"/>
      <c r="L16" s="29"/>
      <c r="M16" s="30"/>
      <c r="N16" s="67"/>
      <c r="Q16" s="49"/>
      <c r="R16" s="52"/>
      <c r="S16" s="52"/>
      <c r="T16" s="52"/>
      <c r="U16" s="119"/>
    </row>
    <row r="17" spans="1:23" ht="14.25" thickBot="1">
      <c r="A17" s="128"/>
      <c r="B17" s="131"/>
      <c r="C17" s="132" t="s">
        <v>117</v>
      </c>
      <c r="D17" s="119"/>
      <c r="E17" s="146"/>
      <c r="F17" s="253"/>
      <c r="G17" s="254"/>
      <c r="H17" s="111"/>
      <c r="I17" s="218"/>
      <c r="J17" s="219"/>
      <c r="K17" s="28"/>
      <c r="L17" s="29"/>
      <c r="M17" s="30"/>
      <c r="N17" s="67"/>
      <c r="Q17" s="49" t="s">
        <v>36</v>
      </c>
      <c r="R17" s="53"/>
      <c r="S17" s="53"/>
      <c r="T17" s="53"/>
      <c r="U17" s="119"/>
    </row>
    <row r="18" spans="1:23" ht="14.25" thickBot="1">
      <c r="A18" s="128"/>
      <c r="B18" s="131"/>
      <c r="C18" s="132"/>
      <c r="D18" s="119"/>
      <c r="E18" s="146"/>
      <c r="F18" s="253"/>
      <c r="G18" s="254"/>
      <c r="H18" s="111"/>
      <c r="I18" s="218"/>
      <c r="J18" s="219"/>
      <c r="K18" s="28"/>
      <c r="L18" s="29"/>
      <c r="M18" s="30"/>
      <c r="N18" s="67"/>
      <c r="Q18" s="49"/>
      <c r="R18" s="52"/>
      <c r="S18" s="52"/>
      <c r="T18" s="52"/>
      <c r="U18" s="119"/>
    </row>
    <row r="19" spans="1:23" ht="14.25" thickBot="1">
      <c r="A19" s="128" t="s">
        <v>88</v>
      </c>
      <c r="B19" s="133" t="s">
        <v>89</v>
      </c>
      <c r="C19" s="134"/>
      <c r="D19" s="119"/>
      <c r="E19" s="147"/>
      <c r="F19" s="253"/>
      <c r="G19" s="254"/>
      <c r="H19" s="111"/>
      <c r="I19" s="218"/>
      <c r="J19" s="219"/>
      <c r="K19" s="28"/>
      <c r="L19" s="29"/>
      <c r="M19" s="30"/>
      <c r="N19" s="67"/>
      <c r="Q19" s="49" t="s">
        <v>37</v>
      </c>
      <c r="R19" s="53"/>
      <c r="S19" s="53"/>
      <c r="T19" s="53"/>
      <c r="U19" s="119"/>
    </row>
    <row r="20" spans="1:23" ht="14.25" thickBot="1">
      <c r="A20" s="128"/>
      <c r="B20" s="131"/>
      <c r="C20" s="132"/>
      <c r="D20" s="119"/>
      <c r="E20" s="146"/>
      <c r="F20" s="253"/>
      <c r="G20" s="254"/>
      <c r="H20" s="111"/>
      <c r="I20" s="218"/>
      <c r="J20" s="219"/>
      <c r="K20" s="28"/>
      <c r="L20" s="29"/>
      <c r="M20" s="30"/>
      <c r="N20" s="67"/>
      <c r="P20" s="49"/>
      <c r="Q20" s="49"/>
      <c r="R20" s="52"/>
      <c r="S20" s="52"/>
      <c r="T20" s="52"/>
      <c r="U20" s="119"/>
    </row>
    <row r="21" spans="1:23" ht="14.25" thickBot="1">
      <c r="A21" s="128" t="s">
        <v>88</v>
      </c>
      <c r="B21" s="131" t="s">
        <v>111</v>
      </c>
      <c r="C21" s="132"/>
      <c r="D21" s="119"/>
      <c r="E21" s="146"/>
      <c r="F21" s="253"/>
      <c r="G21" s="254"/>
      <c r="H21" s="111"/>
      <c r="I21" s="218"/>
      <c r="J21" s="219"/>
      <c r="K21" s="28"/>
      <c r="L21" s="29"/>
      <c r="M21" s="30"/>
      <c r="N21" s="67"/>
      <c r="P21" s="150" t="s">
        <v>127</v>
      </c>
      <c r="Q21" s="49"/>
      <c r="R21" s="151"/>
      <c r="S21" s="53"/>
      <c r="T21" s="53"/>
      <c r="U21" s="119"/>
    </row>
    <row r="22" spans="1:23" ht="14.25" thickBot="1">
      <c r="A22" s="128"/>
      <c r="B22" s="131"/>
      <c r="C22" s="132" t="s">
        <v>106</v>
      </c>
      <c r="D22" s="119"/>
      <c r="E22" s="146"/>
      <c r="F22" s="253"/>
      <c r="G22" s="254"/>
      <c r="H22" s="111"/>
      <c r="I22" s="218"/>
      <c r="J22" s="219"/>
      <c r="K22" s="28"/>
      <c r="L22" s="29"/>
      <c r="M22" s="30"/>
      <c r="N22" s="67"/>
      <c r="P22" s="49"/>
      <c r="Q22" s="49"/>
      <c r="R22" s="49"/>
      <c r="S22" s="49"/>
      <c r="T22" s="49"/>
      <c r="U22" s="119"/>
    </row>
    <row r="23" spans="1:23" ht="14.25" thickBot="1">
      <c r="A23" s="128"/>
      <c r="B23" s="131"/>
      <c r="C23" s="132"/>
      <c r="D23" s="119"/>
      <c r="E23" s="146"/>
      <c r="F23" s="253"/>
      <c r="G23" s="254"/>
      <c r="H23" s="111"/>
      <c r="I23" s="218"/>
      <c r="J23" s="219"/>
      <c r="K23" s="28"/>
      <c r="L23" s="29"/>
      <c r="M23" s="30"/>
      <c r="N23" s="67"/>
      <c r="O23" s="104" t="s">
        <v>71</v>
      </c>
      <c r="P23" s="49" t="s">
        <v>77</v>
      </c>
      <c r="Q23" s="49"/>
      <c r="R23" s="49"/>
      <c r="S23" s="49"/>
      <c r="T23" s="49" t="s">
        <v>76</v>
      </c>
      <c r="U23" s="119"/>
    </row>
    <row r="24" spans="1:23" ht="14.25" thickBot="1">
      <c r="A24" s="128" t="s">
        <v>88</v>
      </c>
      <c r="B24" s="131" t="s">
        <v>87</v>
      </c>
      <c r="C24" s="132"/>
      <c r="D24" s="119"/>
      <c r="E24" s="146"/>
      <c r="F24" s="253"/>
      <c r="G24" s="254"/>
      <c r="H24" s="111"/>
      <c r="I24" s="218"/>
      <c r="J24" s="219"/>
      <c r="K24" s="28"/>
      <c r="L24" s="29"/>
      <c r="M24" s="30"/>
      <c r="N24" s="67"/>
      <c r="P24" s="49"/>
      <c r="Q24" s="49"/>
      <c r="R24" s="49"/>
      <c r="S24" s="49"/>
      <c r="T24" s="49"/>
      <c r="U24" s="119"/>
    </row>
    <row r="25" spans="1:23" ht="14.25" thickBot="1">
      <c r="A25" s="128"/>
      <c r="B25" s="131"/>
      <c r="C25" s="132"/>
      <c r="D25" s="119"/>
      <c r="E25" s="146"/>
      <c r="F25" s="253"/>
      <c r="G25" s="254"/>
      <c r="H25" s="111"/>
      <c r="I25" s="218"/>
      <c r="J25" s="219"/>
      <c r="K25" s="28"/>
      <c r="L25" s="29"/>
      <c r="M25" s="30"/>
      <c r="N25" s="67"/>
      <c r="P25" s="63" t="s">
        <v>91</v>
      </c>
      <c r="Q25" s="55"/>
      <c r="R25" s="55"/>
      <c r="S25" s="55"/>
      <c r="T25" s="56"/>
      <c r="U25" s="119"/>
    </row>
    <row r="26" spans="1:23" ht="14.25" thickBot="1">
      <c r="A26" s="128" t="s">
        <v>88</v>
      </c>
      <c r="B26" s="131" t="s">
        <v>105</v>
      </c>
      <c r="C26" s="132"/>
      <c r="D26" s="119"/>
      <c r="E26" s="146"/>
      <c r="F26" s="253"/>
      <c r="G26" s="254"/>
      <c r="H26" s="111"/>
      <c r="I26" s="218"/>
      <c r="J26" s="219"/>
      <c r="K26" s="28"/>
      <c r="L26" s="29"/>
      <c r="M26" s="30"/>
      <c r="N26" s="67"/>
      <c r="P26" s="57"/>
      <c r="Q26" s="58"/>
      <c r="R26" s="58"/>
      <c r="S26" s="58"/>
      <c r="T26" s="59"/>
      <c r="U26" s="119"/>
    </row>
    <row r="27" spans="1:23" ht="14.25" thickBot="1">
      <c r="A27" s="128"/>
      <c r="B27" s="131" t="s">
        <v>107</v>
      </c>
      <c r="C27" s="132"/>
      <c r="D27" s="119"/>
      <c r="E27" s="146"/>
      <c r="F27" s="253"/>
      <c r="G27" s="254"/>
      <c r="H27" s="111"/>
      <c r="I27" s="218"/>
      <c r="J27" s="219"/>
      <c r="K27" s="28"/>
      <c r="L27" s="29"/>
      <c r="M27" s="30"/>
      <c r="N27" s="67"/>
      <c r="P27" s="6"/>
      <c r="Q27" s="17"/>
      <c r="R27" s="17"/>
      <c r="S27" s="17"/>
      <c r="T27" s="7"/>
      <c r="U27" s="119"/>
    </row>
    <row r="28" spans="1:23" ht="14.25" thickBot="1">
      <c r="A28" s="128"/>
      <c r="B28" s="131" t="s">
        <v>108</v>
      </c>
      <c r="C28" s="132"/>
      <c r="D28" s="119"/>
      <c r="E28" s="148"/>
      <c r="F28" s="280"/>
      <c r="G28" s="281"/>
      <c r="H28" s="112"/>
      <c r="I28" s="251"/>
      <c r="J28" s="252"/>
      <c r="K28" s="31"/>
      <c r="L28" s="32"/>
      <c r="M28" s="33"/>
      <c r="N28" s="67"/>
      <c r="P28" s="57"/>
      <c r="Q28" s="58"/>
      <c r="R28" s="58"/>
      <c r="S28" s="58"/>
      <c r="T28" s="59"/>
      <c r="U28" s="119"/>
      <c r="W28" s="180"/>
    </row>
    <row r="29" spans="1:23" ht="12.75" customHeight="1">
      <c r="A29" s="128"/>
      <c r="B29" s="131" t="s">
        <v>114</v>
      </c>
      <c r="C29" s="132"/>
      <c r="D29" s="119"/>
      <c r="E29" s="186" t="s">
        <v>165</v>
      </c>
      <c r="F29" s="186"/>
      <c r="G29" s="186"/>
      <c r="H29" s="186"/>
      <c r="I29" s="186"/>
      <c r="J29" s="186"/>
      <c r="K29" s="186"/>
      <c r="L29" s="186"/>
      <c r="M29" s="186"/>
      <c r="N29" s="67"/>
      <c r="P29" s="57"/>
      <c r="Q29" s="58"/>
      <c r="R29" s="58"/>
      <c r="S29" s="58"/>
      <c r="T29" s="59"/>
      <c r="U29" s="119"/>
    </row>
    <row r="30" spans="1:23">
      <c r="A30" s="128"/>
      <c r="B30" s="131" t="s">
        <v>109</v>
      </c>
      <c r="C30" s="132"/>
      <c r="D30" s="119"/>
      <c r="E30" s="187"/>
      <c r="F30" s="187"/>
      <c r="G30" s="187"/>
      <c r="H30" s="187"/>
      <c r="I30" s="187"/>
      <c r="J30" s="187"/>
      <c r="K30" s="187"/>
      <c r="L30" s="187"/>
      <c r="M30" s="187"/>
      <c r="N30" s="67"/>
      <c r="P30" s="57"/>
      <c r="Q30" s="58"/>
      <c r="R30" s="58"/>
      <c r="S30" s="58"/>
      <c r="T30" s="59"/>
      <c r="U30" s="119"/>
    </row>
    <row r="31" spans="1:23" ht="13.5" thickBot="1">
      <c r="A31" s="128"/>
      <c r="B31" s="131" t="s">
        <v>118</v>
      </c>
      <c r="C31" s="132"/>
      <c r="D31" s="119"/>
      <c r="E31" s="187"/>
      <c r="F31" s="187"/>
      <c r="G31" s="187"/>
      <c r="H31" s="187"/>
      <c r="I31" s="187"/>
      <c r="J31" s="187"/>
      <c r="K31" s="187"/>
      <c r="L31" s="187"/>
      <c r="M31" s="187"/>
      <c r="N31" s="67"/>
      <c r="P31" s="60"/>
      <c r="Q31" s="61"/>
      <c r="R31" s="61"/>
      <c r="S31" s="61"/>
      <c r="T31" s="62"/>
      <c r="U31" s="119"/>
    </row>
    <row r="32" spans="1:23" ht="5.25" customHeight="1">
      <c r="A32" s="128"/>
      <c r="B32" s="131"/>
      <c r="C32" s="132"/>
      <c r="D32" s="119"/>
      <c r="E32" s="187"/>
      <c r="F32" s="187"/>
      <c r="G32" s="187"/>
      <c r="H32" s="187"/>
      <c r="I32" s="187"/>
      <c r="J32" s="187"/>
      <c r="K32" s="187"/>
      <c r="L32" s="187"/>
      <c r="M32" s="187"/>
      <c r="N32" s="67"/>
      <c r="P32" s="49"/>
      <c r="Q32" s="49"/>
      <c r="R32" s="49"/>
      <c r="S32" s="49"/>
      <c r="T32" s="101"/>
      <c r="U32" s="119"/>
    </row>
    <row r="33" spans="1:21" ht="8.25" customHeight="1">
      <c r="A33" s="128"/>
      <c r="B33" s="131"/>
      <c r="C33" s="132"/>
      <c r="D33" s="119"/>
      <c r="E33" s="96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9"/>
      <c r="Q33" s="69"/>
      <c r="R33" s="69"/>
      <c r="S33" s="69"/>
      <c r="T33" s="141"/>
      <c r="U33" s="119"/>
    </row>
    <row r="34" spans="1:21" ht="20.25" customHeight="1">
      <c r="A34" s="128" t="s">
        <v>88</v>
      </c>
      <c r="B34" s="131" t="s">
        <v>112</v>
      </c>
      <c r="C34" s="132"/>
      <c r="D34" s="119"/>
      <c r="E34" s="96"/>
      <c r="F34" s="181" t="s">
        <v>96</v>
      </c>
      <c r="G34" s="35"/>
      <c r="N34" s="67"/>
      <c r="P34" s="181" t="s">
        <v>97</v>
      </c>
      <c r="U34" s="119"/>
    </row>
    <row r="35" spans="1:21" ht="18.75" customHeight="1" thickBot="1">
      <c r="A35" s="128"/>
      <c r="B35" s="131" t="s">
        <v>162</v>
      </c>
      <c r="C35" s="132"/>
      <c r="D35" s="119"/>
      <c r="E35" s="96"/>
      <c r="F35" t="s">
        <v>173</v>
      </c>
      <c r="N35" s="67"/>
      <c r="P35" s="282" t="s">
        <v>123</v>
      </c>
      <c r="Q35" s="282"/>
      <c r="R35" s="212" t="str">
        <f>IF(ISBLANK($J$2),"",$J$2)&amp;" / "&amp;IF(ISTEXT(H2),H2,"")</f>
        <v xml:space="preserve"> / </v>
      </c>
      <c r="S35" s="212"/>
      <c r="U35" s="119"/>
    </row>
    <row r="36" spans="1:21" ht="13.5" thickBot="1">
      <c r="A36" s="135"/>
      <c r="B36" s="136" t="s">
        <v>113</v>
      </c>
      <c r="C36" s="137"/>
      <c r="D36" s="119"/>
      <c r="E36" s="96"/>
      <c r="N36" s="67"/>
      <c r="Q36" s="1"/>
      <c r="U36" s="119"/>
    </row>
    <row r="37" spans="1:21" ht="14.25" thickTop="1" thickBot="1">
      <c r="D37" s="119"/>
      <c r="E37" s="96"/>
      <c r="F37" t="s">
        <v>171</v>
      </c>
      <c r="N37" s="67"/>
      <c r="Q37" s="4" t="s">
        <v>29</v>
      </c>
      <c r="R37" s="213"/>
      <c r="S37" s="213"/>
      <c r="U37" s="119"/>
    </row>
    <row r="38" spans="1:21">
      <c r="C38" s="140" t="s">
        <v>129</v>
      </c>
      <c r="D38" s="119"/>
      <c r="E38" s="96"/>
      <c r="N38" s="67"/>
      <c r="Q38" s="1"/>
      <c r="U38" s="119"/>
    </row>
    <row r="39" spans="1:21" s="3" customFormat="1" ht="14.25" thickBot="1">
      <c r="B39" s="107"/>
      <c r="C39" s="107"/>
      <c r="D39" s="120"/>
      <c r="E39" s="143"/>
      <c r="F39" t="s">
        <v>172</v>
      </c>
      <c r="G39"/>
      <c r="H39"/>
      <c r="I39"/>
      <c r="J39"/>
      <c r="K39"/>
      <c r="L39"/>
      <c r="M39"/>
      <c r="N39" s="68"/>
      <c r="Q39" s="4" t="s">
        <v>19</v>
      </c>
      <c r="R39" s="46"/>
      <c r="S39" s="46"/>
      <c r="U39" s="120"/>
    </row>
    <row r="40" spans="1:21" ht="9.75" customHeight="1" thickBot="1">
      <c r="D40" s="119"/>
      <c r="E40" s="96"/>
      <c r="N40" s="67"/>
      <c r="U40" s="119"/>
    </row>
    <row r="41" spans="1:21" ht="13.5" thickBot="1">
      <c r="D41" s="119"/>
      <c r="E41" s="96"/>
      <c r="F41" s="38" t="s">
        <v>18</v>
      </c>
      <c r="G41" s="23" t="s">
        <v>10</v>
      </c>
      <c r="H41" s="23" t="s">
        <v>11</v>
      </c>
      <c r="I41" s="23" t="s">
        <v>12</v>
      </c>
      <c r="J41" s="23" t="s">
        <v>13</v>
      </c>
      <c r="K41" s="255" t="s">
        <v>14</v>
      </c>
      <c r="L41" s="256"/>
      <c r="M41" s="257"/>
      <c r="N41" s="67"/>
      <c r="Q41" s="4" t="s">
        <v>92</v>
      </c>
      <c r="R41" s="46"/>
      <c r="S41" s="46"/>
      <c r="U41" s="119"/>
    </row>
    <row r="42" spans="1:21">
      <c r="D42" s="119"/>
      <c r="E42" s="96"/>
      <c r="F42" s="25" t="s">
        <v>15</v>
      </c>
      <c r="G42" s="26"/>
      <c r="H42" s="26"/>
      <c r="I42" s="26"/>
      <c r="J42" s="26"/>
      <c r="K42" s="40"/>
      <c r="L42" s="19"/>
      <c r="M42" s="11"/>
      <c r="N42" s="67"/>
      <c r="U42" s="119"/>
    </row>
    <row r="43" spans="1:21" ht="13.5" thickBot="1">
      <c r="D43" s="119"/>
      <c r="E43" s="96"/>
      <c r="F43" s="28" t="s">
        <v>16</v>
      </c>
      <c r="G43" s="29"/>
      <c r="H43" s="29"/>
      <c r="I43" s="29"/>
      <c r="J43" s="29"/>
      <c r="K43" s="41"/>
      <c r="L43" s="20"/>
      <c r="M43" s="13"/>
      <c r="N43" s="67"/>
      <c r="P43" t="s">
        <v>20</v>
      </c>
      <c r="Q43" s="18"/>
      <c r="R43" s="18"/>
      <c r="S43" s="18"/>
      <c r="U43" s="119"/>
    </row>
    <row r="44" spans="1:21" ht="13.5" thickBot="1">
      <c r="D44" s="119"/>
      <c r="E44" s="96"/>
      <c r="F44" s="31" t="s">
        <v>17</v>
      </c>
      <c r="G44" s="32"/>
      <c r="H44" s="32"/>
      <c r="I44" s="32"/>
      <c r="J44" s="32"/>
      <c r="K44" s="42"/>
      <c r="L44" s="21"/>
      <c r="M44" s="15"/>
      <c r="N44" s="67"/>
      <c r="U44" s="119"/>
    </row>
    <row r="45" spans="1:21" ht="13.5" thickBot="1">
      <c r="D45" s="119"/>
      <c r="E45" s="96"/>
      <c r="N45" s="67"/>
      <c r="P45" t="s">
        <v>30</v>
      </c>
      <c r="R45" s="2" t="s">
        <v>22</v>
      </c>
      <c r="S45" s="2" t="s">
        <v>23</v>
      </c>
      <c r="T45" s="2" t="s">
        <v>24</v>
      </c>
      <c r="U45" s="119"/>
    </row>
    <row r="46" spans="1:21">
      <c r="D46" s="119"/>
      <c r="E46" s="96"/>
      <c r="F46" s="43" t="s">
        <v>169</v>
      </c>
      <c r="G46" s="16"/>
      <c r="H46" s="16"/>
      <c r="I46" s="16"/>
      <c r="J46" s="16"/>
      <c r="K46" s="16"/>
      <c r="L46" s="16"/>
      <c r="M46" s="5"/>
      <c r="N46" s="67"/>
      <c r="P46" s="266" t="s">
        <v>21</v>
      </c>
      <c r="Q46" s="267"/>
      <c r="R46" s="277"/>
      <c r="S46" s="277"/>
      <c r="T46" s="277"/>
      <c r="U46" s="119"/>
    </row>
    <row r="47" spans="1:21">
      <c r="D47" s="119"/>
      <c r="E47" s="96"/>
      <c r="F47" s="6"/>
      <c r="G47" s="17"/>
      <c r="H47" s="17"/>
      <c r="I47" s="17"/>
      <c r="J47" s="17"/>
      <c r="K47" s="17"/>
      <c r="L47" s="17"/>
      <c r="M47" s="7"/>
      <c r="N47" s="67"/>
      <c r="P47" s="214"/>
      <c r="Q47" s="215"/>
      <c r="R47" s="278"/>
      <c r="S47" s="278"/>
      <c r="T47" s="278"/>
      <c r="U47" s="119"/>
    </row>
    <row r="48" spans="1:21" ht="13.5" thickBot="1">
      <c r="D48" s="119"/>
      <c r="E48" s="96"/>
      <c r="F48" s="6"/>
      <c r="G48" s="17"/>
      <c r="H48" s="17"/>
      <c r="I48" s="17"/>
      <c r="J48" s="17"/>
      <c r="K48" s="17"/>
      <c r="L48" s="17"/>
      <c r="M48" s="7"/>
      <c r="N48" s="67"/>
      <c r="P48" s="216"/>
      <c r="Q48" s="217"/>
      <c r="R48" s="279"/>
      <c r="S48" s="279"/>
      <c r="T48" s="279"/>
      <c r="U48" s="119"/>
    </row>
    <row r="49" spans="2:22">
      <c r="D49" s="119"/>
      <c r="E49" s="96"/>
      <c r="F49" s="6"/>
      <c r="G49" s="17"/>
      <c r="H49" s="17"/>
      <c r="I49" s="17"/>
      <c r="J49" s="17"/>
      <c r="K49" s="17"/>
      <c r="L49" s="17"/>
      <c r="M49" s="7"/>
      <c r="N49" s="67"/>
      <c r="P49" s="266" t="s">
        <v>90</v>
      </c>
      <c r="Q49" s="267"/>
      <c r="R49" s="277"/>
      <c r="S49" s="277"/>
      <c r="T49" s="277"/>
      <c r="U49" s="119"/>
    </row>
    <row r="50" spans="2:22">
      <c r="D50" s="119"/>
      <c r="E50" s="96"/>
      <c r="F50" s="6"/>
      <c r="G50" s="17"/>
      <c r="H50" s="17"/>
      <c r="I50" s="17"/>
      <c r="J50" s="17"/>
      <c r="K50" s="17"/>
      <c r="L50" s="17"/>
      <c r="M50" s="7"/>
      <c r="N50" s="67"/>
      <c r="P50" s="214"/>
      <c r="Q50" s="215"/>
      <c r="R50" s="278"/>
      <c r="S50" s="278"/>
      <c r="T50" s="278"/>
      <c r="U50" s="119"/>
    </row>
    <row r="51" spans="2:22" ht="13.5" thickBot="1">
      <c r="D51" s="119"/>
      <c r="E51" s="96"/>
      <c r="F51" s="8"/>
      <c r="G51" s="18"/>
      <c r="H51" s="18"/>
      <c r="I51" s="18"/>
      <c r="J51" s="18"/>
      <c r="K51" s="18"/>
      <c r="L51" s="18"/>
      <c r="M51" s="9"/>
      <c r="N51" s="67"/>
      <c r="P51" s="216"/>
      <c r="Q51" s="217"/>
      <c r="R51" s="279"/>
      <c r="S51" s="279"/>
      <c r="T51" s="279"/>
      <c r="U51" s="119"/>
    </row>
    <row r="52" spans="2:22">
      <c r="D52" s="119"/>
      <c r="E52" s="96"/>
      <c r="F52" s="43" t="s">
        <v>170</v>
      </c>
      <c r="G52" s="16"/>
      <c r="H52" s="16"/>
      <c r="I52" s="16"/>
      <c r="J52" s="16"/>
      <c r="K52" s="16"/>
      <c r="L52" s="16"/>
      <c r="M52" s="5"/>
      <c r="N52" s="67"/>
      <c r="P52" s="74" t="s">
        <v>40</v>
      </c>
      <c r="Q52" s="45"/>
      <c r="R52" s="45"/>
      <c r="S52" s="45"/>
      <c r="T52" s="45"/>
      <c r="U52" s="119"/>
    </row>
    <row r="53" spans="2:22">
      <c r="D53" s="119"/>
      <c r="E53" s="96"/>
      <c r="F53" s="48"/>
      <c r="G53" s="17"/>
      <c r="H53" s="17"/>
      <c r="I53" s="17"/>
      <c r="J53" s="17"/>
      <c r="K53" s="17"/>
      <c r="L53" s="17"/>
      <c r="M53" s="7"/>
      <c r="N53" s="67"/>
      <c r="U53" s="119"/>
    </row>
    <row r="54" spans="2:22">
      <c r="D54" s="119"/>
      <c r="E54" s="96"/>
      <c r="F54" s="6"/>
      <c r="G54" s="17"/>
      <c r="H54" s="17"/>
      <c r="I54" s="17"/>
      <c r="J54" s="17"/>
      <c r="K54" s="17"/>
      <c r="L54" s="17"/>
      <c r="M54" s="7"/>
      <c r="N54" s="67"/>
      <c r="S54" s="47"/>
      <c r="T54" s="47"/>
      <c r="U54" s="119"/>
    </row>
    <row r="55" spans="2:22">
      <c r="D55" s="119"/>
      <c r="E55" s="96"/>
      <c r="F55" s="6"/>
      <c r="G55" s="17"/>
      <c r="H55" s="17"/>
      <c r="I55" s="17"/>
      <c r="J55" s="17"/>
      <c r="K55" s="17"/>
      <c r="L55" s="17"/>
      <c r="M55" s="7"/>
      <c r="N55" s="67"/>
      <c r="P55" s="34" t="s">
        <v>25</v>
      </c>
      <c r="Q55" s="34"/>
      <c r="R55" s="34"/>
      <c r="S55" s="34" t="s">
        <v>26</v>
      </c>
      <c r="T55" s="34"/>
      <c r="U55" s="119"/>
    </row>
    <row r="56" spans="2:22">
      <c r="D56" s="119"/>
      <c r="E56" s="96"/>
      <c r="F56" s="6"/>
      <c r="G56" s="17"/>
      <c r="H56" s="17"/>
      <c r="I56" s="17"/>
      <c r="J56" s="17"/>
      <c r="K56" s="17"/>
      <c r="L56" s="17"/>
      <c r="M56" s="7"/>
      <c r="N56" s="67"/>
      <c r="U56" s="119"/>
    </row>
    <row r="57" spans="2:22" ht="13.5" thickBot="1">
      <c r="D57" s="119"/>
      <c r="E57" s="96"/>
      <c r="F57" s="8"/>
      <c r="G57" s="18"/>
      <c r="H57" s="18"/>
      <c r="I57" s="18"/>
      <c r="J57" s="18"/>
      <c r="K57" s="18"/>
      <c r="L57" s="18"/>
      <c r="M57" s="9"/>
      <c r="N57" s="67"/>
      <c r="S57" s="47"/>
      <c r="T57" s="47"/>
      <c r="U57" s="119"/>
    </row>
    <row r="58" spans="2:22" ht="13.9" customHeight="1">
      <c r="D58" s="119"/>
      <c r="E58" s="96"/>
      <c r="F58" s="284" t="s">
        <v>128</v>
      </c>
      <c r="G58" s="284"/>
      <c r="H58" s="284"/>
      <c r="I58" s="284"/>
      <c r="J58" s="284"/>
      <c r="K58" s="284"/>
      <c r="L58" s="284"/>
      <c r="M58" s="284"/>
      <c r="N58" s="67"/>
      <c r="P58" s="34" t="s">
        <v>27</v>
      </c>
      <c r="Q58" s="34"/>
      <c r="R58" s="34"/>
      <c r="S58" s="34" t="s">
        <v>28</v>
      </c>
      <c r="T58" s="34"/>
      <c r="U58" s="119"/>
    </row>
    <row r="59" spans="2:22" ht="7.5" customHeight="1">
      <c r="D59" s="119"/>
      <c r="E59" s="96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293"/>
      <c r="T59" s="141" t="str">
        <f>C38</f>
        <v>Revised F16 v2.0 09.05.16</v>
      </c>
      <c r="U59" s="119"/>
    </row>
    <row r="60" spans="2:22" s="71" customFormat="1" ht="15.75">
      <c r="B60" s="108"/>
      <c r="C60" s="108"/>
      <c r="D60" s="121"/>
      <c r="E60" s="144"/>
      <c r="F60" s="142" t="s">
        <v>122</v>
      </c>
      <c r="G60" s="72"/>
      <c r="H60" s="72"/>
      <c r="I60" s="72"/>
      <c r="J60" s="72"/>
      <c r="K60" s="72"/>
      <c r="L60" s="72"/>
      <c r="M60" s="72"/>
      <c r="N60" s="73"/>
      <c r="O60" s="72"/>
      <c r="P60" s="72"/>
      <c r="Q60" s="72"/>
      <c r="R60" s="72"/>
      <c r="S60" s="72"/>
      <c r="T60" s="72"/>
      <c r="U60" s="121"/>
    </row>
    <row r="61" spans="2:22" ht="17.25" thickBot="1">
      <c r="D61" s="119"/>
      <c r="E61" s="96"/>
      <c r="F61" s="183" t="s">
        <v>100</v>
      </c>
      <c r="G61" s="181"/>
      <c r="H61" s="181"/>
      <c r="I61" s="181" t="str">
        <f>IF(ISTEXT(H2),H2,"")</f>
        <v/>
      </c>
      <c r="J61" s="181"/>
      <c r="N61" s="67"/>
      <c r="P61" s="183" t="s">
        <v>101</v>
      </c>
      <c r="Q61" s="181"/>
      <c r="R61" s="181"/>
      <c r="S61" s="181"/>
      <c r="T61" s="181"/>
      <c r="U61" s="119"/>
    </row>
    <row r="62" spans="2:22" ht="18" customHeight="1" thickBot="1">
      <c r="C62" s="138" t="s">
        <v>110</v>
      </c>
      <c r="D62" s="119"/>
      <c r="E62" s="96"/>
      <c r="F62" s="35"/>
      <c r="G62" s="34" t="s">
        <v>126</v>
      </c>
      <c r="H62" s="182" t="str">
        <f>IF(ISTEXT(H2),H2,"")</f>
        <v/>
      </c>
      <c r="I62" s="4" t="s">
        <v>5</v>
      </c>
      <c r="J62" s="212" t="str">
        <f>IF(ISBLANK($J$2),"",$J$2)</f>
        <v/>
      </c>
      <c r="K62" s="248"/>
      <c r="L62" s="248"/>
      <c r="M62" s="248"/>
      <c r="N62" s="67"/>
      <c r="P62" s="97" t="s">
        <v>61</v>
      </c>
      <c r="Q62" s="16"/>
      <c r="R62" s="94" t="s">
        <v>22</v>
      </c>
      <c r="S62" s="94" t="s">
        <v>23</v>
      </c>
      <c r="T62" s="94" t="s">
        <v>24</v>
      </c>
      <c r="U62" s="119"/>
    </row>
    <row r="63" spans="2:22" ht="13.5" thickBot="1">
      <c r="C63" s="138" t="s">
        <v>104</v>
      </c>
      <c r="D63" s="119"/>
      <c r="E63" s="96"/>
      <c r="F63" s="207" t="str">
        <f>IF(ISTEXT(F3),F3,"")</f>
        <v/>
      </c>
      <c r="G63" s="207"/>
      <c r="H63" s="207"/>
      <c r="I63" s="4" t="s">
        <v>6</v>
      </c>
      <c r="J63" s="249" t="str">
        <f>IF($J$3&gt;0,$J$3,"")</f>
        <v/>
      </c>
      <c r="K63" s="250"/>
      <c r="L63" s="250"/>
      <c r="M63" s="250"/>
      <c r="N63" s="67"/>
      <c r="P63" s="200" t="str">
        <f>IF(ISBLANK($P$47),"",$P$47)</f>
        <v/>
      </c>
      <c r="Q63" s="201"/>
      <c r="R63" s="204"/>
      <c r="S63" s="204"/>
      <c r="T63" s="204"/>
      <c r="U63" s="119"/>
      <c r="V63" s="122"/>
    </row>
    <row r="64" spans="2:22" ht="16.5" customHeight="1" thickBot="1">
      <c r="D64" s="119"/>
      <c r="E64" s="96"/>
      <c r="F64" s="50"/>
      <c r="G64" s="66" t="s">
        <v>39</v>
      </c>
      <c r="H64" s="109" t="str">
        <f>IF(ISTEXT(H4),H4,"")</f>
        <v/>
      </c>
      <c r="I64" s="4" t="s">
        <v>75</v>
      </c>
      <c r="J64" s="208" t="str">
        <f>IF($J$4&gt;0,$J$4,"")</f>
        <v/>
      </c>
      <c r="K64" s="209"/>
      <c r="L64" s="209"/>
      <c r="M64" s="209"/>
      <c r="N64" s="67"/>
      <c r="P64" s="202"/>
      <c r="Q64" s="203"/>
      <c r="R64" s="205"/>
      <c r="S64" s="205"/>
      <c r="T64" s="205"/>
      <c r="U64" s="119"/>
      <c r="V64" s="139"/>
    </row>
    <row r="65" spans="2:22" ht="13.5" thickBot="1">
      <c r="D65" s="119"/>
      <c r="E65" s="96"/>
      <c r="N65" s="67"/>
      <c r="P65" s="103" t="s">
        <v>66</v>
      </c>
      <c r="Q65" s="9"/>
      <c r="R65" s="206"/>
      <c r="S65" s="206"/>
      <c r="T65" s="206"/>
      <c r="U65" s="119"/>
      <c r="V65" s="139"/>
    </row>
    <row r="66" spans="2:22" s="3" customFormat="1" ht="14.25" thickBot="1">
      <c r="B66" s="107"/>
      <c r="C66" s="107"/>
      <c r="D66" s="120"/>
      <c r="E66" s="143"/>
      <c r="F66" s="3" t="s">
        <v>0</v>
      </c>
      <c r="H66" s="4" t="s">
        <v>1</v>
      </c>
      <c r="I66" s="44" t="s">
        <v>2</v>
      </c>
      <c r="J66" s="44"/>
      <c r="K66" s="22" t="s">
        <v>3</v>
      </c>
      <c r="L66" s="23" t="s">
        <v>3</v>
      </c>
      <c r="M66" s="24" t="s">
        <v>4</v>
      </c>
      <c r="N66" s="68"/>
      <c r="O66"/>
      <c r="P66" s="200" t="str">
        <f>IF(ISBLANK($P$50),"",$P$50)</f>
        <v/>
      </c>
      <c r="Q66" s="201"/>
      <c r="R66" s="204"/>
      <c r="S66" s="204"/>
      <c r="T66" s="204"/>
      <c r="U66" s="120"/>
      <c r="V66" s="139"/>
    </row>
    <row r="67" spans="2:22" ht="13.5">
      <c r="D67" s="119"/>
      <c r="E67" s="96"/>
      <c r="F67" s="241" t="str">
        <f>IF(ISTEXT(F7),F7,"")</f>
        <v/>
      </c>
      <c r="G67" s="242"/>
      <c r="H67" s="243"/>
      <c r="I67" s="236" t="str">
        <f>IF(ISTEXT(I7),I7,"")</f>
        <v/>
      </c>
      <c r="J67" s="237"/>
      <c r="K67" s="25"/>
      <c r="L67" s="26"/>
      <c r="M67" s="27"/>
      <c r="N67" s="67"/>
      <c r="O67" s="3"/>
      <c r="P67" s="202"/>
      <c r="Q67" s="203"/>
      <c r="R67" s="205"/>
      <c r="S67" s="205"/>
      <c r="T67" s="205"/>
      <c r="U67" s="119"/>
    </row>
    <row r="68" spans="2:22" ht="14.25" thickBot="1">
      <c r="D68" s="119"/>
      <c r="E68" s="96"/>
      <c r="F68" s="197" t="str">
        <f>IF(ISTEXT(F8),F8,"")</f>
        <v/>
      </c>
      <c r="G68" s="198"/>
      <c r="H68" s="199"/>
      <c r="I68" s="190" t="str">
        <f>IF(ISTEXT(I8),I8,"")</f>
        <v/>
      </c>
      <c r="J68" s="191"/>
      <c r="K68" s="28"/>
      <c r="L68" s="29"/>
      <c r="M68" s="30"/>
      <c r="N68" s="67"/>
      <c r="P68" s="103" t="s">
        <v>67</v>
      </c>
      <c r="Q68" s="9"/>
      <c r="R68" s="206"/>
      <c r="S68" s="206"/>
      <c r="T68" s="206"/>
      <c r="U68" s="119"/>
    </row>
    <row r="69" spans="2:22" ht="13.5">
      <c r="D69" s="119"/>
      <c r="E69" s="96"/>
      <c r="F69" s="197" t="str">
        <f>IF(ISTEXT(F9),F9,"")</f>
        <v/>
      </c>
      <c r="G69" s="198"/>
      <c r="H69" s="199"/>
      <c r="I69" s="190" t="str">
        <f>IF(ISTEXT(I9),I9,"")</f>
        <v/>
      </c>
      <c r="J69" s="191"/>
      <c r="K69" s="28"/>
      <c r="L69" s="29"/>
      <c r="M69" s="30"/>
      <c r="N69" s="67"/>
      <c r="P69" s="196" t="s">
        <v>81</v>
      </c>
      <c r="Q69" s="196"/>
      <c r="R69" s="196"/>
      <c r="S69" s="196"/>
      <c r="T69" s="196"/>
      <c r="U69" s="119"/>
    </row>
    <row r="70" spans="2:22" ht="14.25" thickBot="1">
      <c r="D70" s="119"/>
      <c r="E70" s="96"/>
      <c r="F70" s="238" t="str">
        <f>IF(ISTEXT(F10),F10,"")</f>
        <v/>
      </c>
      <c r="G70" s="239"/>
      <c r="H70" s="240"/>
      <c r="I70" s="194" t="str">
        <f>IF(ISTEXT(I10),I10,"")</f>
        <v/>
      </c>
      <c r="J70" s="195"/>
      <c r="K70" s="31"/>
      <c r="L70" s="32"/>
      <c r="M70" s="33"/>
      <c r="N70" s="67"/>
      <c r="O70" s="67"/>
      <c r="P70" s="67"/>
      <c r="Q70" s="67"/>
      <c r="R70" s="67"/>
      <c r="S70" s="67"/>
      <c r="T70" s="67"/>
      <c r="U70" s="119"/>
    </row>
    <row r="71" spans="2:22" ht="13.5">
      <c r="D71" s="119"/>
      <c r="E71" s="96"/>
      <c r="F71" s="234" t="str">
        <f>IF(ISBLANK(F11),"",F11)</f>
        <v/>
      </c>
      <c r="G71" s="235"/>
      <c r="H71" s="113" t="str">
        <f>IF(ISBLANK(H11),"",H11)</f>
        <v/>
      </c>
      <c r="I71" s="236" t="str">
        <f>IF(ISBLANK(I11),"",I11)</f>
        <v/>
      </c>
      <c r="J71" s="237"/>
      <c r="K71" s="25"/>
      <c r="L71" s="26"/>
      <c r="M71" s="27"/>
      <c r="N71" s="67"/>
      <c r="Q71" s="3"/>
      <c r="R71" s="3"/>
      <c r="S71" s="3"/>
      <c r="T71" s="3"/>
      <c r="U71" s="119"/>
    </row>
    <row r="72" spans="2:22" ht="16.5">
      <c r="D72" s="119"/>
      <c r="E72" s="96"/>
      <c r="F72" s="188" t="str">
        <f t="shared" ref="F72:F88" si="0">IF(ISBLANK(F12),"",F12)</f>
        <v/>
      </c>
      <c r="G72" s="189"/>
      <c r="H72" s="114" t="str">
        <f t="shared" ref="H72:I88" si="1">IF(ISBLANK(H12),"",H12)</f>
        <v/>
      </c>
      <c r="I72" s="190" t="str">
        <f t="shared" si="1"/>
        <v/>
      </c>
      <c r="J72" s="191"/>
      <c r="K72" s="28"/>
      <c r="L72" s="29"/>
      <c r="M72" s="30"/>
      <c r="N72" s="67"/>
      <c r="P72" s="183" t="s">
        <v>168</v>
      </c>
      <c r="U72" s="119"/>
    </row>
    <row r="73" spans="2:22" ht="13.5" customHeight="1">
      <c r="D73" s="119"/>
      <c r="E73" s="96"/>
      <c r="F73" s="188" t="str">
        <f t="shared" si="0"/>
        <v/>
      </c>
      <c r="G73" s="189"/>
      <c r="H73" s="114" t="str">
        <f t="shared" si="1"/>
        <v/>
      </c>
      <c r="I73" s="190" t="str">
        <f t="shared" si="1"/>
        <v/>
      </c>
      <c r="J73" s="191"/>
      <c r="K73" s="28"/>
      <c r="L73" s="29"/>
      <c r="M73" s="30"/>
      <c r="N73" s="67"/>
      <c r="O73" s="184" t="s">
        <v>166</v>
      </c>
      <c r="P73" s="184"/>
      <c r="Q73" s="184"/>
      <c r="R73" s="184"/>
      <c r="S73" s="184"/>
      <c r="T73" s="184"/>
      <c r="U73" s="119"/>
    </row>
    <row r="74" spans="2:22" ht="12.75" customHeight="1">
      <c r="D74" s="119"/>
      <c r="E74" s="96"/>
      <c r="F74" s="188" t="str">
        <f t="shared" si="0"/>
        <v/>
      </c>
      <c r="G74" s="189"/>
      <c r="H74" s="114" t="str">
        <f t="shared" si="1"/>
        <v/>
      </c>
      <c r="I74" s="190" t="str">
        <f t="shared" si="1"/>
        <v/>
      </c>
      <c r="J74" s="191"/>
      <c r="K74" s="28"/>
      <c r="L74" s="29"/>
      <c r="M74" s="30"/>
      <c r="N74" s="67"/>
      <c r="O74" s="184"/>
      <c r="P74" s="184"/>
      <c r="Q74" s="184"/>
      <c r="R74" s="184"/>
      <c r="S74" s="184"/>
      <c r="T74" s="184"/>
      <c r="U74" s="119"/>
    </row>
    <row r="75" spans="2:22" ht="13.5">
      <c r="D75" s="119"/>
      <c r="E75" s="96"/>
      <c r="F75" s="188" t="str">
        <f t="shared" si="0"/>
        <v/>
      </c>
      <c r="G75" s="189"/>
      <c r="H75" s="114" t="str">
        <f t="shared" si="1"/>
        <v/>
      </c>
      <c r="I75" s="190" t="str">
        <f t="shared" si="1"/>
        <v/>
      </c>
      <c r="J75" s="191"/>
      <c r="K75" s="28"/>
      <c r="L75" s="29"/>
      <c r="M75" s="30"/>
      <c r="N75" s="67"/>
      <c r="O75" s="184"/>
      <c r="P75" s="184"/>
      <c r="Q75" s="184"/>
      <c r="R75" s="184"/>
      <c r="S75" s="184"/>
      <c r="T75" s="184"/>
      <c r="U75" s="119"/>
    </row>
    <row r="76" spans="2:22" ht="13.5">
      <c r="D76" s="119"/>
      <c r="E76" s="96"/>
      <c r="F76" s="188" t="str">
        <f t="shared" si="0"/>
        <v/>
      </c>
      <c r="G76" s="189"/>
      <c r="H76" s="114" t="str">
        <f t="shared" si="1"/>
        <v/>
      </c>
      <c r="I76" s="190" t="str">
        <f t="shared" si="1"/>
        <v/>
      </c>
      <c r="J76" s="191"/>
      <c r="K76" s="28"/>
      <c r="L76" s="29"/>
      <c r="M76" s="30"/>
      <c r="N76" s="67"/>
      <c r="O76" s="184"/>
      <c r="P76" s="184"/>
      <c r="Q76" s="184"/>
      <c r="R76" s="184"/>
      <c r="S76" s="184"/>
      <c r="T76" s="184"/>
      <c r="U76" s="119"/>
    </row>
    <row r="77" spans="2:22" ht="13.5">
      <c r="D77" s="119"/>
      <c r="E77" s="96"/>
      <c r="F77" s="188" t="str">
        <f t="shared" si="0"/>
        <v/>
      </c>
      <c r="G77" s="189"/>
      <c r="H77" s="114" t="str">
        <f t="shared" si="1"/>
        <v/>
      </c>
      <c r="I77" s="190" t="str">
        <f t="shared" si="1"/>
        <v/>
      </c>
      <c r="J77" s="191"/>
      <c r="K77" s="28"/>
      <c r="L77" s="29"/>
      <c r="M77" s="30"/>
      <c r="N77" s="67"/>
      <c r="O77" s="158"/>
      <c r="P77" s="159" t="s">
        <v>121</v>
      </c>
      <c r="Q77" s="160"/>
      <c r="R77" s="160"/>
      <c r="S77" s="160"/>
      <c r="T77" s="160"/>
      <c r="U77" s="119"/>
    </row>
    <row r="78" spans="2:22" ht="13.5">
      <c r="D78" s="119"/>
      <c r="E78" s="96"/>
      <c r="F78" s="188" t="str">
        <f t="shared" si="0"/>
        <v/>
      </c>
      <c r="G78" s="189"/>
      <c r="H78" s="114" t="str">
        <f t="shared" si="1"/>
        <v/>
      </c>
      <c r="I78" s="190" t="str">
        <f t="shared" si="1"/>
        <v/>
      </c>
      <c r="J78" s="191"/>
      <c r="K78" s="28"/>
      <c r="L78" s="29"/>
      <c r="M78" s="30"/>
      <c r="N78" s="67"/>
      <c r="P78" s="283" t="s">
        <v>120</v>
      </c>
      <c r="Q78" s="283"/>
      <c r="R78" s="283"/>
      <c r="S78" s="283"/>
      <c r="T78" s="283"/>
      <c r="U78" s="119"/>
    </row>
    <row r="79" spans="2:22" ht="13.5">
      <c r="D79" s="119"/>
      <c r="E79" s="96"/>
      <c r="F79" s="188" t="str">
        <f t="shared" si="0"/>
        <v/>
      </c>
      <c r="G79" s="189"/>
      <c r="H79" s="114" t="str">
        <f t="shared" si="1"/>
        <v/>
      </c>
      <c r="I79" s="190" t="str">
        <f t="shared" si="1"/>
        <v/>
      </c>
      <c r="J79" s="191"/>
      <c r="K79" s="28"/>
      <c r="L79" s="29"/>
      <c r="M79" s="30"/>
      <c r="N79" s="67"/>
      <c r="U79" s="119"/>
    </row>
    <row r="80" spans="2:22" ht="14.25" thickBot="1">
      <c r="D80" s="119"/>
      <c r="E80" s="96"/>
      <c r="F80" s="188" t="str">
        <f t="shared" si="0"/>
        <v/>
      </c>
      <c r="G80" s="189"/>
      <c r="H80" s="114" t="str">
        <f t="shared" si="1"/>
        <v/>
      </c>
      <c r="I80" s="190" t="str">
        <f t="shared" si="1"/>
        <v/>
      </c>
      <c r="J80" s="191"/>
      <c r="K80" s="28"/>
      <c r="L80" s="29"/>
      <c r="M80" s="30"/>
      <c r="N80" s="67"/>
      <c r="O80" s="104" t="s">
        <v>74</v>
      </c>
      <c r="P80" s="152" t="s">
        <v>146</v>
      </c>
      <c r="U80" s="119"/>
    </row>
    <row r="81" spans="4:21" ht="14.25" thickBot="1">
      <c r="D81" s="119"/>
      <c r="E81" s="96"/>
      <c r="F81" s="188" t="str">
        <f t="shared" si="0"/>
        <v/>
      </c>
      <c r="G81" s="189"/>
      <c r="H81" s="114" t="str">
        <f t="shared" si="1"/>
        <v/>
      </c>
      <c r="I81" s="190" t="str">
        <f t="shared" si="1"/>
        <v/>
      </c>
      <c r="J81" s="191"/>
      <c r="K81" s="28"/>
      <c r="L81" s="29"/>
      <c r="M81" s="30"/>
      <c r="N81" s="67"/>
      <c r="R81" s="91" t="s">
        <v>54</v>
      </c>
      <c r="S81" s="91" t="s">
        <v>55</v>
      </c>
      <c r="T81" s="91" t="s">
        <v>56</v>
      </c>
      <c r="U81" s="119"/>
    </row>
    <row r="82" spans="4:21" ht="13.5">
      <c r="D82" s="119"/>
      <c r="E82" s="96"/>
      <c r="F82" s="188" t="str">
        <f t="shared" si="0"/>
        <v/>
      </c>
      <c r="G82" s="189"/>
      <c r="H82" s="114" t="str">
        <f t="shared" si="1"/>
        <v/>
      </c>
      <c r="I82" s="190" t="str">
        <f t="shared" si="1"/>
        <v/>
      </c>
      <c r="J82" s="191"/>
      <c r="K82" s="28"/>
      <c r="L82" s="29"/>
      <c r="M82" s="30"/>
      <c r="N82" s="67"/>
      <c r="P82" s="153" t="s">
        <v>130</v>
      </c>
      <c r="Q82" s="100" t="s">
        <v>62</v>
      </c>
      <c r="R82" s="286">
        <v>45</v>
      </c>
      <c r="S82" s="286">
        <v>22.5</v>
      </c>
      <c r="T82" s="177">
        <v>22.5</v>
      </c>
      <c r="U82" s="119"/>
    </row>
    <row r="83" spans="4:21" ht="13.5">
      <c r="D83" s="119"/>
      <c r="E83" s="96"/>
      <c r="F83" s="188" t="str">
        <f t="shared" si="0"/>
        <v/>
      </c>
      <c r="G83" s="189"/>
      <c r="H83" s="114" t="str">
        <f t="shared" si="1"/>
        <v/>
      </c>
      <c r="I83" s="190" t="str">
        <f t="shared" si="1"/>
        <v/>
      </c>
      <c r="J83" s="191"/>
      <c r="K83" s="28"/>
      <c r="L83" s="29"/>
      <c r="M83" s="30"/>
      <c r="N83" s="67"/>
      <c r="P83" s="154" t="s">
        <v>131</v>
      </c>
      <c r="Q83" s="98" t="s">
        <v>63</v>
      </c>
      <c r="R83" s="287">
        <v>40</v>
      </c>
      <c r="S83" s="287">
        <v>20</v>
      </c>
      <c r="T83" s="179">
        <v>20</v>
      </c>
      <c r="U83" s="119"/>
    </row>
    <row r="84" spans="4:21" ht="13.5">
      <c r="D84" s="119"/>
      <c r="E84" s="96"/>
      <c r="F84" s="188" t="str">
        <f t="shared" si="0"/>
        <v/>
      </c>
      <c r="G84" s="189"/>
      <c r="H84" s="114" t="str">
        <f t="shared" si="1"/>
        <v/>
      </c>
      <c r="I84" s="190" t="str">
        <f t="shared" si="1"/>
        <v/>
      </c>
      <c r="J84" s="191"/>
      <c r="K84" s="28"/>
      <c r="L84" s="29"/>
      <c r="M84" s="30"/>
      <c r="N84" s="67"/>
      <c r="P84" s="154" t="s">
        <v>132</v>
      </c>
      <c r="Q84" s="98" t="s">
        <v>65</v>
      </c>
      <c r="R84" s="287">
        <v>35</v>
      </c>
      <c r="S84" s="287">
        <v>17.5</v>
      </c>
      <c r="T84" s="179">
        <v>17.5</v>
      </c>
      <c r="U84" s="119"/>
    </row>
    <row r="85" spans="4:21" ht="13.5">
      <c r="D85" s="119"/>
      <c r="E85" s="96"/>
      <c r="F85" s="188" t="str">
        <f t="shared" si="0"/>
        <v/>
      </c>
      <c r="G85" s="189"/>
      <c r="H85" s="114" t="str">
        <f t="shared" si="1"/>
        <v/>
      </c>
      <c r="I85" s="190" t="str">
        <f t="shared" si="1"/>
        <v/>
      </c>
      <c r="J85" s="191"/>
      <c r="K85" s="28"/>
      <c r="L85" s="29"/>
      <c r="M85" s="30"/>
      <c r="N85" s="67"/>
      <c r="P85" s="154" t="s">
        <v>133</v>
      </c>
      <c r="Q85" s="98" t="s">
        <v>64</v>
      </c>
      <c r="R85" s="287">
        <v>30</v>
      </c>
      <c r="S85" s="290">
        <v>15</v>
      </c>
      <c r="T85" s="179">
        <v>15</v>
      </c>
      <c r="U85" s="119"/>
    </row>
    <row r="86" spans="4:21" ht="13.5">
      <c r="D86" s="119"/>
      <c r="E86" s="96"/>
      <c r="F86" s="188" t="str">
        <f t="shared" si="0"/>
        <v/>
      </c>
      <c r="G86" s="189"/>
      <c r="H86" s="114" t="str">
        <f t="shared" si="1"/>
        <v/>
      </c>
      <c r="I86" s="190" t="str">
        <f t="shared" si="1"/>
        <v/>
      </c>
      <c r="J86" s="191"/>
      <c r="K86" s="28"/>
      <c r="L86" s="29"/>
      <c r="M86" s="30"/>
      <c r="N86" s="67"/>
      <c r="P86" s="154" t="s">
        <v>134</v>
      </c>
      <c r="Q86" s="157" t="s">
        <v>145</v>
      </c>
      <c r="R86" s="287">
        <v>25</v>
      </c>
      <c r="S86" s="291" t="s">
        <v>57</v>
      </c>
      <c r="T86" s="289" t="s">
        <v>57</v>
      </c>
      <c r="U86" s="119"/>
    </row>
    <row r="87" spans="4:21" ht="14.25" thickBot="1">
      <c r="D87" s="119"/>
      <c r="E87" s="96"/>
      <c r="F87" s="188" t="str">
        <f t="shared" si="0"/>
        <v/>
      </c>
      <c r="G87" s="189"/>
      <c r="H87" s="114" t="str">
        <f t="shared" si="1"/>
        <v/>
      </c>
      <c r="I87" s="190" t="str">
        <f t="shared" si="1"/>
        <v/>
      </c>
      <c r="J87" s="191"/>
      <c r="K87" s="28"/>
      <c r="L87" s="29"/>
      <c r="M87" s="30"/>
      <c r="N87" s="67"/>
      <c r="P87" s="155" t="s">
        <v>135</v>
      </c>
      <c r="Q87" s="156" t="s">
        <v>136</v>
      </c>
      <c r="R87" s="288" t="s">
        <v>147</v>
      </c>
      <c r="S87" s="292" t="s">
        <v>57</v>
      </c>
      <c r="T87" s="178" t="s">
        <v>57</v>
      </c>
      <c r="U87" s="119"/>
    </row>
    <row r="88" spans="4:21" ht="14.25" thickBot="1">
      <c r="D88" s="119"/>
      <c r="E88" s="96"/>
      <c r="F88" s="192" t="str">
        <f t="shared" si="0"/>
        <v/>
      </c>
      <c r="G88" s="193"/>
      <c r="H88" s="115" t="str">
        <f t="shared" si="1"/>
        <v/>
      </c>
      <c r="I88" s="194" t="str">
        <f t="shared" si="1"/>
        <v/>
      </c>
      <c r="J88" s="195"/>
      <c r="K88" s="31"/>
      <c r="L88" s="32"/>
      <c r="M88" s="33"/>
      <c r="N88" s="67"/>
      <c r="U88" s="119"/>
    </row>
    <row r="89" spans="4:21">
      <c r="D89" s="119"/>
      <c r="E89" s="96"/>
      <c r="F89" s="233" t="s">
        <v>102</v>
      </c>
      <c r="G89" s="233"/>
      <c r="H89" s="233"/>
      <c r="I89" s="233"/>
      <c r="J89" s="233"/>
      <c r="K89" s="233"/>
      <c r="L89" s="233"/>
      <c r="M89" s="233"/>
      <c r="N89" s="67"/>
      <c r="O89" s="104" t="s">
        <v>73</v>
      </c>
      <c r="P89" t="s">
        <v>69</v>
      </c>
      <c r="U89" s="119"/>
    </row>
    <row r="90" spans="4:21" ht="9" customHeight="1" thickBot="1">
      <c r="D90" s="119"/>
      <c r="E90" s="96"/>
      <c r="F90" s="67"/>
      <c r="G90" s="67"/>
      <c r="H90" s="67"/>
      <c r="I90" s="67"/>
      <c r="J90" s="67"/>
      <c r="K90" s="67"/>
      <c r="L90" s="67"/>
      <c r="M90" s="67"/>
      <c r="N90" s="67"/>
      <c r="U90" s="119"/>
    </row>
    <row r="91" spans="4:21" ht="13.5" customHeight="1" thickBot="1">
      <c r="D91" s="119"/>
      <c r="E91" s="96"/>
      <c r="F91" s="183" t="s">
        <v>167</v>
      </c>
      <c r="G91" s="181"/>
      <c r="H91" s="181"/>
      <c r="I91" s="181"/>
      <c r="J91" s="181"/>
      <c r="K91" s="181"/>
      <c r="L91" s="181"/>
      <c r="M91" s="181"/>
      <c r="N91" s="67"/>
      <c r="O91" s="104"/>
      <c r="R91" s="176" t="s">
        <v>152</v>
      </c>
      <c r="S91" s="91" t="s">
        <v>59</v>
      </c>
      <c r="T91" s="164" t="s">
        <v>150</v>
      </c>
      <c r="U91" s="119"/>
    </row>
    <row r="92" spans="4:21" ht="17.25" customHeight="1">
      <c r="D92" s="119"/>
      <c r="E92" s="96"/>
      <c r="F92" s="231" t="s">
        <v>93</v>
      </c>
      <c r="G92" s="232"/>
      <c r="H92" s="232"/>
      <c r="I92" s="232"/>
      <c r="J92" s="232"/>
      <c r="K92" s="232"/>
      <c r="L92" s="232"/>
      <c r="M92" s="232"/>
      <c r="N92" s="67"/>
      <c r="O92" s="96"/>
      <c r="P92" s="153" t="s">
        <v>151</v>
      </c>
      <c r="Q92" s="11"/>
      <c r="R92" s="172">
        <v>18</v>
      </c>
      <c r="S92" s="166" t="s">
        <v>153</v>
      </c>
      <c r="T92" s="102" t="s">
        <v>154</v>
      </c>
      <c r="U92" s="119"/>
    </row>
    <row r="93" spans="4:21" ht="18" customHeight="1">
      <c r="D93" s="119"/>
      <c r="E93" s="96"/>
      <c r="F93" s="116" t="s">
        <v>7</v>
      </c>
      <c r="G93" s="17"/>
      <c r="H93" s="17"/>
      <c r="I93" s="17"/>
      <c r="J93" s="17"/>
      <c r="K93" s="17"/>
      <c r="L93" s="17"/>
      <c r="M93" s="17"/>
      <c r="N93" s="67"/>
      <c r="P93" s="170" t="s">
        <v>148</v>
      </c>
      <c r="Q93" s="162"/>
      <c r="R93" s="173">
        <v>16</v>
      </c>
      <c r="S93" s="167" t="s">
        <v>155</v>
      </c>
      <c r="T93" s="169" t="s">
        <v>156</v>
      </c>
      <c r="U93" s="119"/>
    </row>
    <row r="94" spans="4:21" ht="18" customHeight="1">
      <c r="D94" s="119"/>
      <c r="E94" s="96"/>
      <c r="F94" s="116" t="s">
        <v>8</v>
      </c>
      <c r="G94" s="17"/>
      <c r="H94" s="17"/>
      <c r="I94" s="17"/>
      <c r="J94" s="17"/>
      <c r="K94" s="17"/>
      <c r="L94" s="17"/>
      <c r="M94" s="17"/>
      <c r="N94" s="67"/>
      <c r="P94" s="171" t="s">
        <v>149</v>
      </c>
      <c r="Q94" s="163"/>
      <c r="R94" s="174">
        <v>14</v>
      </c>
      <c r="S94" s="167" t="s">
        <v>154</v>
      </c>
      <c r="T94" s="169" t="s">
        <v>157</v>
      </c>
      <c r="U94" s="119"/>
    </row>
    <row r="95" spans="4:21" ht="18" customHeight="1" thickBot="1">
      <c r="D95" s="119"/>
      <c r="E95" s="96"/>
      <c r="F95" s="116" t="s">
        <v>9</v>
      </c>
      <c r="G95" s="17"/>
      <c r="H95" s="17"/>
      <c r="I95" s="17"/>
      <c r="J95" s="17"/>
      <c r="K95" s="17"/>
      <c r="L95" s="17"/>
      <c r="M95" s="17"/>
      <c r="N95" s="67"/>
      <c r="P95" s="155" t="s">
        <v>135</v>
      </c>
      <c r="Q95" s="161" t="s">
        <v>136</v>
      </c>
      <c r="R95" s="175">
        <v>14</v>
      </c>
      <c r="S95" s="168">
        <v>4</v>
      </c>
      <c r="T95" s="165">
        <v>4</v>
      </c>
      <c r="U95" s="119"/>
    </row>
    <row r="96" spans="4:21" ht="8.25" customHeight="1" thickBot="1">
      <c r="D96" s="119"/>
      <c r="E96" s="96"/>
      <c r="F96" s="117"/>
      <c r="G96" s="118"/>
      <c r="H96" s="118"/>
      <c r="I96" s="118"/>
      <c r="J96" s="118"/>
      <c r="K96" s="118"/>
      <c r="L96" s="118"/>
      <c r="M96" s="118"/>
      <c r="N96" s="67"/>
      <c r="U96" s="119"/>
    </row>
    <row r="97" spans="4:21" ht="13.5" thickBot="1">
      <c r="D97" s="119"/>
      <c r="E97" s="96"/>
      <c r="H97" s="2" t="s">
        <v>42</v>
      </c>
      <c r="I97" s="2" t="s">
        <v>43</v>
      </c>
      <c r="J97" s="2" t="s">
        <v>44</v>
      </c>
      <c r="N97" s="67"/>
      <c r="O97" s="104" t="s">
        <v>72</v>
      </c>
      <c r="P97" t="s">
        <v>68</v>
      </c>
      <c r="R97" s="90"/>
      <c r="U97" s="119"/>
    </row>
    <row r="98" spans="4:21" ht="13.5" thickBot="1">
      <c r="D98" s="119"/>
      <c r="E98" s="96"/>
      <c r="F98" t="s">
        <v>41</v>
      </c>
      <c r="H98" s="80"/>
      <c r="I98" s="80"/>
      <c r="J98" s="80"/>
      <c r="N98" s="67"/>
      <c r="Q98" s="152" t="s">
        <v>158</v>
      </c>
      <c r="U98" s="119"/>
    </row>
    <row r="99" spans="4:21" ht="13.5" thickBot="1">
      <c r="D99" s="119"/>
      <c r="E99" s="96"/>
      <c r="F99" t="s">
        <v>45</v>
      </c>
      <c r="H99" s="80"/>
      <c r="I99" s="80"/>
      <c r="J99" s="80"/>
      <c r="N99" s="67"/>
      <c r="Q99" s="152" t="s">
        <v>159</v>
      </c>
      <c r="U99" s="119"/>
    </row>
    <row r="100" spans="4:21" ht="13.5" thickBot="1">
      <c r="D100" s="119"/>
      <c r="E100" s="96"/>
      <c r="F100" t="s">
        <v>46</v>
      </c>
      <c r="H100" s="80"/>
      <c r="I100" s="80"/>
      <c r="J100" s="80"/>
      <c r="N100" s="67"/>
      <c r="Q100" s="152" t="s">
        <v>60</v>
      </c>
      <c r="U100" s="119"/>
    </row>
    <row r="101" spans="4:21" ht="13.5" thickBot="1">
      <c r="D101" s="119"/>
      <c r="E101" s="96"/>
      <c r="F101" t="s">
        <v>119</v>
      </c>
      <c r="H101" s="80"/>
      <c r="I101" s="80"/>
      <c r="J101" s="80"/>
      <c r="N101" s="67"/>
      <c r="U101" s="119"/>
    </row>
    <row r="102" spans="4:21" ht="13.5" thickBot="1">
      <c r="D102" s="119"/>
      <c r="E102" s="96"/>
      <c r="F102" t="s">
        <v>47</v>
      </c>
      <c r="H102" s="80"/>
      <c r="I102" s="80"/>
      <c r="J102" s="80"/>
      <c r="N102" s="67"/>
      <c r="O102" s="105" t="s">
        <v>71</v>
      </c>
      <c r="P102" t="s">
        <v>144</v>
      </c>
      <c r="U102" s="119"/>
    </row>
    <row r="103" spans="4:21" ht="13.5" thickBot="1">
      <c r="D103" s="119"/>
      <c r="E103" s="96"/>
      <c r="N103" s="67"/>
      <c r="P103" s="224" t="s">
        <v>140</v>
      </c>
      <c r="Q103" s="225"/>
      <c r="R103" s="225"/>
      <c r="S103" s="226"/>
      <c r="T103" s="94" t="s">
        <v>58</v>
      </c>
      <c r="U103" s="119"/>
    </row>
    <row r="104" spans="4:21" ht="14.25" thickBot="1">
      <c r="D104" s="119"/>
      <c r="E104" s="96"/>
      <c r="G104" s="83" t="s">
        <v>10</v>
      </c>
      <c r="H104" s="84" t="s">
        <v>11</v>
      </c>
      <c r="I104" s="85" t="s">
        <v>12</v>
      </c>
      <c r="J104" s="84" t="s">
        <v>13</v>
      </c>
      <c r="K104" s="86" t="s">
        <v>14</v>
      </c>
      <c r="L104" s="87"/>
      <c r="M104" s="88"/>
      <c r="N104" s="67"/>
      <c r="P104" s="10" t="s">
        <v>130</v>
      </c>
      <c r="Q104" s="100" t="s">
        <v>62</v>
      </c>
      <c r="R104" s="229" t="s">
        <v>143</v>
      </c>
      <c r="S104" s="230"/>
      <c r="T104" s="95">
        <v>5</v>
      </c>
      <c r="U104" s="119"/>
    </row>
    <row r="105" spans="4:21" ht="13.5" thickBot="1">
      <c r="D105" s="119"/>
      <c r="E105" s="96"/>
      <c r="F105" t="s">
        <v>48</v>
      </c>
      <c r="G105" s="77"/>
      <c r="H105" s="78"/>
      <c r="I105" s="78"/>
      <c r="J105" s="78"/>
      <c r="K105" s="79"/>
      <c r="L105" s="75"/>
      <c r="M105" s="76"/>
      <c r="N105" s="67"/>
      <c r="P105" s="12" t="s">
        <v>131</v>
      </c>
      <c r="Q105" s="98" t="s">
        <v>63</v>
      </c>
      <c r="R105" s="227" t="s">
        <v>142</v>
      </c>
      <c r="S105" s="228"/>
      <c r="T105" s="92">
        <v>5</v>
      </c>
      <c r="U105" s="119"/>
    </row>
    <row r="106" spans="4:21" ht="13.5" thickBot="1">
      <c r="D106" s="119"/>
      <c r="E106" s="96"/>
      <c r="F106" t="s">
        <v>49</v>
      </c>
      <c r="G106" s="77"/>
      <c r="H106" s="78"/>
      <c r="I106" s="78"/>
      <c r="J106" s="78"/>
      <c r="K106" s="79"/>
      <c r="L106" s="75"/>
      <c r="M106" s="76"/>
      <c r="N106" s="67"/>
      <c r="P106" s="12" t="s">
        <v>132</v>
      </c>
      <c r="Q106" s="98" t="s">
        <v>65</v>
      </c>
      <c r="R106" s="220" t="s">
        <v>141</v>
      </c>
      <c r="S106" s="221"/>
      <c r="T106" s="92">
        <v>5</v>
      </c>
      <c r="U106" s="119"/>
    </row>
    <row r="107" spans="4:21" ht="13.5" thickBot="1">
      <c r="D107" s="119"/>
      <c r="E107" s="96"/>
      <c r="F107" t="s">
        <v>50</v>
      </c>
      <c r="G107" s="77"/>
      <c r="H107" s="78"/>
      <c r="I107" s="78"/>
      <c r="J107" s="78"/>
      <c r="K107" s="79"/>
      <c r="L107" s="75"/>
      <c r="M107" s="76"/>
      <c r="N107" s="67"/>
      <c r="P107" s="12" t="s">
        <v>133</v>
      </c>
      <c r="Q107" s="98" t="s">
        <v>64</v>
      </c>
      <c r="R107" s="220" t="s">
        <v>139</v>
      </c>
      <c r="S107" s="221"/>
      <c r="T107" s="92">
        <v>4</v>
      </c>
      <c r="U107" s="119"/>
    </row>
    <row r="108" spans="4:21" ht="13.5" thickBot="1">
      <c r="D108" s="119"/>
      <c r="E108" s="96"/>
      <c r="F108" t="s">
        <v>51</v>
      </c>
      <c r="G108" s="77"/>
      <c r="H108" s="78"/>
      <c r="I108" s="78"/>
      <c r="J108" s="78"/>
      <c r="K108" s="79"/>
      <c r="L108" s="75"/>
      <c r="M108" s="76"/>
      <c r="N108" s="67"/>
      <c r="P108" s="12" t="s">
        <v>134</v>
      </c>
      <c r="Q108" s="98" t="s">
        <v>145</v>
      </c>
      <c r="R108" s="220" t="s">
        <v>138</v>
      </c>
      <c r="S108" s="221"/>
      <c r="T108" s="92">
        <v>4</v>
      </c>
      <c r="U108" s="119"/>
    </row>
    <row r="109" spans="4:21" ht="13.5" thickBot="1">
      <c r="D109" s="119"/>
      <c r="E109" s="96"/>
      <c r="F109" t="s">
        <v>52</v>
      </c>
      <c r="G109" s="89"/>
      <c r="H109" s="81"/>
      <c r="I109" s="81"/>
      <c r="J109" s="81"/>
      <c r="K109" s="82"/>
      <c r="L109" s="16"/>
      <c r="M109" s="5"/>
      <c r="N109" s="67"/>
      <c r="P109" s="14" t="s">
        <v>135</v>
      </c>
      <c r="Q109" s="99" t="s">
        <v>136</v>
      </c>
      <c r="R109" s="222" t="s">
        <v>137</v>
      </c>
      <c r="S109" s="223"/>
      <c r="T109" s="93">
        <v>3</v>
      </c>
      <c r="U109" s="119"/>
    </row>
    <row r="110" spans="4:21" ht="13.5" thickBot="1">
      <c r="D110" s="119"/>
      <c r="E110" s="96"/>
      <c r="F110" s="54" t="s">
        <v>53</v>
      </c>
      <c r="G110" s="39"/>
      <c r="H110" s="36"/>
      <c r="I110" s="36"/>
      <c r="J110" s="36"/>
      <c r="K110" s="37"/>
      <c r="L110" s="18"/>
      <c r="M110" s="9"/>
      <c r="N110" s="67"/>
      <c r="U110" s="119"/>
    </row>
    <row r="111" spans="4:21" ht="12.75" customHeight="1">
      <c r="D111" s="119"/>
      <c r="E111" s="96"/>
      <c r="F111" s="184" t="s">
        <v>161</v>
      </c>
      <c r="G111" s="185"/>
      <c r="H111" s="185"/>
      <c r="I111" s="185"/>
      <c r="J111" s="185"/>
      <c r="K111" s="185"/>
      <c r="L111" s="185"/>
      <c r="M111" s="185"/>
      <c r="N111" s="67"/>
      <c r="O111" s="105" t="s">
        <v>70</v>
      </c>
      <c r="P111" s="184" t="s">
        <v>160</v>
      </c>
      <c r="Q111" s="184"/>
      <c r="R111" s="184"/>
      <c r="S111" s="184"/>
      <c r="T111" s="184"/>
      <c r="U111" s="119"/>
    </row>
    <row r="112" spans="4:21">
      <c r="D112" s="119"/>
      <c r="E112" s="96"/>
      <c r="F112" s="185"/>
      <c r="G112" s="185"/>
      <c r="H112" s="185"/>
      <c r="I112" s="185"/>
      <c r="J112" s="185"/>
      <c r="K112" s="185"/>
      <c r="L112" s="185"/>
      <c r="M112" s="185"/>
      <c r="N112" s="67"/>
      <c r="P112" s="184"/>
      <c r="Q112" s="184"/>
      <c r="R112" s="184"/>
      <c r="S112" s="184"/>
      <c r="T112" s="184"/>
      <c r="U112" s="119"/>
    </row>
    <row r="113" spans="4:21">
      <c r="D113" s="119"/>
      <c r="E113" s="96"/>
      <c r="F113" s="185"/>
      <c r="G113" s="185"/>
      <c r="H113" s="185"/>
      <c r="I113" s="185"/>
      <c r="J113" s="185"/>
      <c r="K113" s="185"/>
      <c r="L113" s="185"/>
      <c r="M113" s="185"/>
      <c r="N113" s="67"/>
      <c r="P113" s="184"/>
      <c r="Q113" s="184"/>
      <c r="R113" s="184"/>
      <c r="S113" s="184"/>
      <c r="T113" s="184"/>
      <c r="U113" s="119"/>
    </row>
    <row r="114" spans="4:21">
      <c r="D114" s="119"/>
      <c r="E114" s="96"/>
      <c r="F114" s="185"/>
      <c r="G114" s="185"/>
      <c r="H114" s="185"/>
      <c r="I114" s="185"/>
      <c r="J114" s="185"/>
      <c r="K114" s="185"/>
      <c r="L114" s="185"/>
      <c r="M114" s="185"/>
      <c r="N114" s="67"/>
      <c r="P114" s="184"/>
      <c r="Q114" s="184"/>
      <c r="R114" s="184"/>
      <c r="S114" s="184"/>
      <c r="T114" s="184"/>
      <c r="U114" s="119"/>
    </row>
    <row r="115" spans="4:21">
      <c r="D115" s="119"/>
      <c r="E115" s="96"/>
      <c r="F115" s="185"/>
      <c r="G115" s="185"/>
      <c r="H115" s="185"/>
      <c r="I115" s="185"/>
      <c r="J115" s="185"/>
      <c r="K115" s="185"/>
      <c r="L115" s="185"/>
      <c r="M115" s="185"/>
      <c r="N115" s="67"/>
      <c r="P115" s="184"/>
      <c r="Q115" s="184"/>
      <c r="R115" s="184"/>
      <c r="S115" s="184"/>
      <c r="T115" s="184"/>
      <c r="U115" s="119"/>
    </row>
    <row r="116" spans="4:21" ht="9" customHeight="1">
      <c r="D116" s="119"/>
      <c r="E116" s="96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141" t="str">
        <f>C38</f>
        <v>Revised F16 v2.0 09.05.16</v>
      </c>
      <c r="U116" s="119"/>
    </row>
    <row r="117" spans="4:21" ht="15.75">
      <c r="D117" s="119"/>
      <c r="E117" s="96"/>
      <c r="F117" s="70" t="s">
        <v>124</v>
      </c>
      <c r="G117" s="72"/>
      <c r="H117" s="72"/>
      <c r="I117" s="72"/>
      <c r="J117" s="72"/>
      <c r="K117" s="72"/>
      <c r="L117" s="72"/>
      <c r="M117" s="72"/>
      <c r="N117" s="73"/>
      <c r="O117" s="72"/>
      <c r="P117" s="72"/>
      <c r="Q117" s="72"/>
      <c r="R117" s="72"/>
      <c r="S117" s="72"/>
      <c r="T117" s="72"/>
      <c r="U117" s="119"/>
    </row>
    <row r="118" spans="4:21" ht="4.5" customHeight="1"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</row>
  </sheetData>
  <mergeCells count="136">
    <mergeCell ref="T49:T51"/>
    <mergeCell ref="F28:G28"/>
    <mergeCell ref="F21:G21"/>
    <mergeCell ref="R46:R48"/>
    <mergeCell ref="S46:S48"/>
    <mergeCell ref="T46:T48"/>
    <mergeCell ref="P35:Q35"/>
    <mergeCell ref="P78:T78"/>
    <mergeCell ref="F58:M58"/>
    <mergeCell ref="T66:T68"/>
    <mergeCell ref="S66:S68"/>
    <mergeCell ref="R66:R68"/>
    <mergeCell ref="S49:S51"/>
    <mergeCell ref="B2:C3"/>
    <mergeCell ref="F7:H7"/>
    <mergeCell ref="F8:H8"/>
    <mergeCell ref="J2:M2"/>
    <mergeCell ref="I13:J13"/>
    <mergeCell ref="I14:J14"/>
    <mergeCell ref="R49:R51"/>
    <mergeCell ref="P49:Q49"/>
    <mergeCell ref="P50:Q51"/>
    <mergeCell ref="O3:T3"/>
    <mergeCell ref="F25:G25"/>
    <mergeCell ref="F26:G26"/>
    <mergeCell ref="F15:G15"/>
    <mergeCell ref="I18:J18"/>
    <mergeCell ref="I11:J11"/>
    <mergeCell ref="I12:J12"/>
    <mergeCell ref="P46:Q46"/>
    <mergeCell ref="F23:G23"/>
    <mergeCell ref="F24:G24"/>
    <mergeCell ref="F22:G22"/>
    <mergeCell ref="F3:H3"/>
    <mergeCell ref="F9:H9"/>
    <mergeCell ref="F10:H10"/>
    <mergeCell ref="F20:G20"/>
    <mergeCell ref="F17:G17"/>
    <mergeCell ref="F18:G18"/>
    <mergeCell ref="F16:G16"/>
    <mergeCell ref="I9:J9"/>
    <mergeCell ref="J3:M3"/>
    <mergeCell ref="I10:J10"/>
    <mergeCell ref="F12:G12"/>
    <mergeCell ref="F70:H70"/>
    <mergeCell ref="I70:J70"/>
    <mergeCell ref="F67:H67"/>
    <mergeCell ref="I67:J67"/>
    <mergeCell ref="F68:H68"/>
    <mergeCell ref="I68:J68"/>
    <mergeCell ref="I7:J7"/>
    <mergeCell ref="I8:J8"/>
    <mergeCell ref="I16:J16"/>
    <mergeCell ref="I25:J25"/>
    <mergeCell ref="I26:J26"/>
    <mergeCell ref="I24:J24"/>
    <mergeCell ref="F11:G11"/>
    <mergeCell ref="I15:J15"/>
    <mergeCell ref="J62:M62"/>
    <mergeCell ref="J63:M63"/>
    <mergeCell ref="I27:J27"/>
    <mergeCell ref="I28:J28"/>
    <mergeCell ref="F13:G13"/>
    <mergeCell ref="F14:G14"/>
    <mergeCell ref="K41:M41"/>
    <mergeCell ref="I17:J17"/>
    <mergeCell ref="F27:G27"/>
    <mergeCell ref="F19:G19"/>
    <mergeCell ref="F75:G75"/>
    <mergeCell ref="I75:J75"/>
    <mergeCell ref="F76:G76"/>
    <mergeCell ref="I76:J76"/>
    <mergeCell ref="F73:G73"/>
    <mergeCell ref="I73:J73"/>
    <mergeCell ref="F74:G74"/>
    <mergeCell ref="I74:J74"/>
    <mergeCell ref="F71:G71"/>
    <mergeCell ref="I71:J71"/>
    <mergeCell ref="F72:G72"/>
    <mergeCell ref="I72:J72"/>
    <mergeCell ref="F82:G82"/>
    <mergeCell ref="I82:J82"/>
    <mergeCell ref="F79:G79"/>
    <mergeCell ref="I79:J79"/>
    <mergeCell ref="F80:G80"/>
    <mergeCell ref="I80:J80"/>
    <mergeCell ref="F77:G77"/>
    <mergeCell ref="I77:J77"/>
    <mergeCell ref="F78:G78"/>
    <mergeCell ref="I78:J78"/>
    <mergeCell ref="R105:S105"/>
    <mergeCell ref="R107:S107"/>
    <mergeCell ref="R104:S104"/>
    <mergeCell ref="R106:S106"/>
    <mergeCell ref="F92:M92"/>
    <mergeCell ref="F83:G83"/>
    <mergeCell ref="I83:J83"/>
    <mergeCell ref="F84:G84"/>
    <mergeCell ref="I84:J84"/>
    <mergeCell ref="F85:G85"/>
    <mergeCell ref="I85:J85"/>
    <mergeCell ref="I86:J86"/>
    <mergeCell ref="F89:M89"/>
    <mergeCell ref="J4:M4"/>
    <mergeCell ref="R35:S35"/>
    <mergeCell ref="R37:S37"/>
    <mergeCell ref="P47:Q48"/>
    <mergeCell ref="I19:J19"/>
    <mergeCell ref="I20:J20"/>
    <mergeCell ref="I21:J21"/>
    <mergeCell ref="I22:J22"/>
    <mergeCell ref="I23:J23"/>
    <mergeCell ref="O73:T76"/>
    <mergeCell ref="F111:M115"/>
    <mergeCell ref="P111:T115"/>
    <mergeCell ref="E29:M32"/>
    <mergeCell ref="F86:G86"/>
    <mergeCell ref="F87:G87"/>
    <mergeCell ref="I87:J87"/>
    <mergeCell ref="F88:G88"/>
    <mergeCell ref="I88:J88"/>
    <mergeCell ref="P69:T69"/>
    <mergeCell ref="F69:H69"/>
    <mergeCell ref="I69:J69"/>
    <mergeCell ref="F81:G81"/>
    <mergeCell ref="I81:J81"/>
    <mergeCell ref="P63:Q64"/>
    <mergeCell ref="P66:Q67"/>
    <mergeCell ref="R63:R65"/>
    <mergeCell ref="S63:S65"/>
    <mergeCell ref="F63:H63"/>
    <mergeCell ref="J64:M64"/>
    <mergeCell ref="T63:T65"/>
    <mergeCell ref="R108:S108"/>
    <mergeCell ref="R109:S109"/>
    <mergeCell ref="P103:S103"/>
  </mergeCells>
  <phoneticPr fontId="6" type="noConversion"/>
  <printOptions horizontalCentered="1" verticalCentered="1"/>
  <pageMargins left="0.25" right="0.25" top="0.25" bottom="0.25" header="0" footer="0"/>
  <pageSetup scale="96" fitToHeight="2" orientation="portrait" r:id="rId1"/>
  <headerFooter alignWithMargins="0">
    <oddFooter>&amp;L&amp;F</oddFooter>
  </headerFooter>
  <rowBreaks count="1" manualBreakCount="1">
    <brk id="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MCYSA GAME CARD ver.09012015</vt:lpstr>
      <vt:lpstr>'MCYSA GAME CARD ver.09012015'!Print_Area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Dunn</dc:creator>
  <cp:lastModifiedBy>Wayne</cp:lastModifiedBy>
  <cp:lastPrinted>2016-09-06T01:40:31Z</cp:lastPrinted>
  <dcterms:created xsi:type="dcterms:W3CDTF">2010-04-05T10:27:38Z</dcterms:created>
  <dcterms:modified xsi:type="dcterms:W3CDTF">2016-09-06T01:44:41Z</dcterms:modified>
</cp:coreProperties>
</file>